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onnections.xml" ContentType="application/vnd.openxmlformats-officedocument.spreadsheetml.connection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xl/externalLinks/externalLink1.xml" ContentType="application/vnd.openxmlformats-officedocument.spreadsheetml.externalLink+xml"/>
  <Override PartName="/customXml/itemProps1.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24226"/>
  <bookViews>
    <workbookView xWindow="16080" yWindow="65416" windowWidth="29040" windowHeight="15840" activeTab="0"/>
  </bookViews>
  <sheets>
    <sheet name="Data" sheetId="1" r:id="rId1"/>
    <sheet name="Missing ERS" sheetId="11" r:id="rId2"/>
  </sheets>
  <externalReferences>
    <externalReference r:id="rId6"/>
  </externalReferences>
  <definedNames>
    <definedName name="ReportingPeriod">'[1]Dec 23 MSSR'!$B$4</definedName>
  </definedNames>
  <calcPr calcId="191029"/>
  <pivotCaches>
    <pivotCache cacheId="2" r:id="rId3"/>
  </pivotCaches>
  <extLst/>
</workbook>
</file>

<file path=xl/connections.xml><?xml version="1.0" encoding="utf-8"?>
<connections xmlns="http://schemas.openxmlformats.org/spreadsheetml/2006/main">
  <connection xmlns:xr16="http://schemas.microsoft.com/office/spreadsheetml/2017/revision16" xmlns="http://schemas.openxmlformats.org/spreadsheetml/2006/main" id="1" xr16:uid="{5C900C47-C7B5-4378-8B35-C589C45CB4FB}" keepAlive="1" name="Query - Table1" description="Connection to the 'Table1' query in the workbook." type="5" refreshedVersion="0" background="1">
    <dbPr connection="Provider=Microsoft.Mashup.OleDb.1;Data Source=$Workbook$;Location=Table1;Extended Properties=&quot;&quot;" command="SELECT * FROM [Table1]"/>
  </connection>
</connections>
</file>

<file path=xl/sharedStrings.xml><?xml version="1.0" encoding="utf-8"?>
<sst xmlns="http://schemas.openxmlformats.org/spreadsheetml/2006/main" count="1337" uniqueCount="681">
  <si>
    <t>County</t>
  </si>
  <si>
    <t>City</t>
  </si>
  <si>
    <t>Shift</t>
  </si>
  <si>
    <t>Center Name</t>
  </si>
  <si>
    <t>Zipcode</t>
  </si>
  <si>
    <t>Center Capacity</t>
  </si>
  <si>
    <t>Participants Served - Total</t>
  </si>
  <si>
    <t>Average Daily Attendance (ADA)</t>
  </si>
  <si>
    <t>Utilization Rate</t>
  </si>
  <si>
    <t>Los Angeles</t>
  </si>
  <si>
    <t>A Plus Adult Day Health Care</t>
  </si>
  <si>
    <t>Baldwin Park</t>
  </si>
  <si>
    <t>ABC Day Health Center</t>
  </si>
  <si>
    <t>ABC Santa Ana Day Health Center</t>
  </si>
  <si>
    <t>Orange</t>
  </si>
  <si>
    <t>Santa Ana</t>
  </si>
  <si>
    <t>ABC Therapy Center</t>
  </si>
  <si>
    <t>Alhambra</t>
  </si>
  <si>
    <t>ABC Westminster Day Health Center</t>
  </si>
  <si>
    <t>Westminster</t>
  </si>
  <si>
    <t>Adult Day Health and Alzheimer's Services</t>
  </si>
  <si>
    <t>Humboldt</t>
  </si>
  <si>
    <t>Eureka</t>
  </si>
  <si>
    <t>Adult Day Health Care of Fresno and Clovis</t>
  </si>
  <si>
    <t>Fresno</t>
  </si>
  <si>
    <t>Adult Day Health Care of Mad River</t>
  </si>
  <si>
    <t>Arcata</t>
  </si>
  <si>
    <t>Adult Day Services Center of Riverside</t>
  </si>
  <si>
    <t>Riverside</t>
  </si>
  <si>
    <t>Ventura</t>
  </si>
  <si>
    <t>Simi Valley</t>
  </si>
  <si>
    <t>Alegria Adult Day Health Care Center</t>
  </si>
  <si>
    <t>Imperial</t>
  </si>
  <si>
    <t>Calexico</t>
  </si>
  <si>
    <t>Altamedix ADHC</t>
  </si>
  <si>
    <t>Sacramento</t>
  </si>
  <si>
    <t>Alzheimer's Family Services Center</t>
  </si>
  <si>
    <t>Huntington Beach</t>
  </si>
  <si>
    <t>Alameda</t>
  </si>
  <si>
    <t>Berkeley</t>
  </si>
  <si>
    <t>AmeriCare Adult Day Health Care Center</t>
  </si>
  <si>
    <t>San Diego</t>
  </si>
  <si>
    <t>San Marcos</t>
  </si>
  <si>
    <t>Oxnard</t>
  </si>
  <si>
    <t>Anaheim V.I.P. Adult Day Health Care Center</t>
  </si>
  <si>
    <t>Anaheim</t>
  </si>
  <si>
    <t>Diamond Bar</t>
  </si>
  <si>
    <t>Antelope Valley Adult Day Health Care Center</t>
  </si>
  <si>
    <t>Lancaster</t>
  </si>
  <si>
    <t>Ararat Adult Day Health Care Center</t>
  </si>
  <si>
    <t>Glendale</t>
  </si>
  <si>
    <t>Monrovia</t>
  </si>
  <si>
    <t>Arcadia of Hollywood Adult Day Health Care</t>
  </si>
  <si>
    <t>Avenidas Rose Kleiner Center</t>
  </si>
  <si>
    <t>Santa Clara</t>
  </si>
  <si>
    <t>Mountain View</t>
  </si>
  <si>
    <t>Babylon Adult Day Health Care Center</t>
  </si>
  <si>
    <t>Reseda</t>
  </si>
  <si>
    <t>Kern</t>
  </si>
  <si>
    <t>Bakersfield</t>
  </si>
  <si>
    <t>San Francisco</t>
  </si>
  <si>
    <t>Best Community-Based Adult Services - N. Hollywood</t>
  </si>
  <si>
    <t>North Hollywood</t>
  </si>
  <si>
    <t>Best Community-Based Adult Services - Tujunga</t>
  </si>
  <si>
    <t>Tujunga</t>
  </si>
  <si>
    <t>Beverly Adult Day Health Care Center</t>
  </si>
  <si>
    <t>Bright Day Adult Day Health Care Center</t>
  </si>
  <si>
    <t>Brownstone Wellness Center</t>
  </si>
  <si>
    <t>Burbank</t>
  </si>
  <si>
    <t>C &amp; C Carson Adult Day Health Care Center</t>
  </si>
  <si>
    <t>Carson</t>
  </si>
  <si>
    <t>Camelot Adult Day Health Care Center</t>
  </si>
  <si>
    <t>Hemet</t>
  </si>
  <si>
    <t>Cameron Adult Day Health Care Center</t>
  </si>
  <si>
    <t>West Covina</t>
  </si>
  <si>
    <t>Casa Bonita Adult Day Healthcare Center</t>
  </si>
  <si>
    <t>Casa Pacifica ADHC Center</t>
  </si>
  <si>
    <t>Center for Better Life</t>
  </si>
  <si>
    <t>Contra Costa</t>
  </si>
  <si>
    <t>Center for Healthy Living</t>
  </si>
  <si>
    <t>Van Nuys</t>
  </si>
  <si>
    <t>Central City Community Health Center CBAS</t>
  </si>
  <si>
    <t>San Bernardino</t>
  </si>
  <si>
    <t>Upland</t>
  </si>
  <si>
    <t>Chateau D'Bakersfield</t>
  </si>
  <si>
    <t>Chino Care ADHC</t>
  </si>
  <si>
    <t>Chino</t>
  </si>
  <si>
    <t>Christ the King Adult Day Health Care Center</t>
  </si>
  <si>
    <t>Walnut</t>
  </si>
  <si>
    <t>Circle of Friends Adult Day Health Care</t>
  </si>
  <si>
    <t>Coastside Adult Day Health Center</t>
  </si>
  <si>
    <t>San Mateo</t>
  </si>
  <si>
    <t>Half Moon Bay</t>
  </si>
  <si>
    <t>Napa</t>
  </si>
  <si>
    <t>Commonwealth Adult Day Health Care Center</t>
  </si>
  <si>
    <t>Buena Park</t>
  </si>
  <si>
    <t>Community Bridges Elderday</t>
  </si>
  <si>
    <t>Santa Cruz</t>
  </si>
  <si>
    <t>Compton</t>
  </si>
  <si>
    <t>Crenshaw Community Center</t>
  </si>
  <si>
    <t>Pasadena</t>
  </si>
  <si>
    <t>Cypress Adult Day Health Care Center</t>
  </si>
  <si>
    <t>Cypress</t>
  </si>
  <si>
    <t>Daily Dreams Adult Day Health Care Center</t>
  </si>
  <si>
    <t>Day Break Adult Day Health Care Center</t>
  </si>
  <si>
    <t>Merced</t>
  </si>
  <si>
    <t>Atwater</t>
  </si>
  <si>
    <t>Daylight - Hollywood Adult Day Health Care Center</t>
  </si>
  <si>
    <t>Daylight Adult Day Health Care Center</t>
  </si>
  <si>
    <t>Daylight Adult Day Health Care Center (Site 2)</t>
  </si>
  <si>
    <t>Brawley</t>
  </si>
  <si>
    <t>DayOut ADHC - El Centro</t>
  </si>
  <si>
    <t>El Centro</t>
  </si>
  <si>
    <t>DayOut ADHC - Merced</t>
  </si>
  <si>
    <t>Delano Adult Day Health Care Center</t>
  </si>
  <si>
    <t>Delano</t>
  </si>
  <si>
    <t>Dignity Adult Day Health Care Center</t>
  </si>
  <si>
    <t>Montclair</t>
  </si>
  <si>
    <t>Dignity Health Connected Living</t>
  </si>
  <si>
    <t>Shasta</t>
  </si>
  <si>
    <t>Redding</t>
  </si>
  <si>
    <t>Divine Adult Day Health Care Center</t>
  </si>
  <si>
    <t>E &amp; V Adult Day Health Care Center</t>
  </si>
  <si>
    <t>East Valley Adult Day Health Care Center</t>
  </si>
  <si>
    <t>Panorama City</t>
  </si>
  <si>
    <t>Bell</t>
  </si>
  <si>
    <t>El Camino ADHC Center</t>
  </si>
  <si>
    <t>Gardena</t>
  </si>
  <si>
    <t>El Monte Adult Day Health Care Center</t>
  </si>
  <si>
    <t>El Monte</t>
  </si>
  <si>
    <t>El Toro Adult Day Services</t>
  </si>
  <si>
    <t>Laguna Woods</t>
  </si>
  <si>
    <t>Emerald Health Services, Inc.</t>
  </si>
  <si>
    <t>City of Industry</t>
  </si>
  <si>
    <t>Encino Adult Day Health Care Center</t>
  </si>
  <si>
    <t>Encino</t>
  </si>
  <si>
    <t>Evergreen Adult Day Health Care Center</t>
  </si>
  <si>
    <t>San Gabriel</t>
  </si>
  <si>
    <t>Evergreen World ADHC</t>
  </si>
  <si>
    <t>Garden Grove</t>
  </si>
  <si>
    <t>F &amp; F Adult Day Health Care Center</t>
  </si>
  <si>
    <t>Long Beach</t>
  </si>
  <si>
    <t>Lomita</t>
  </si>
  <si>
    <t>Family Care ADHC</t>
  </si>
  <si>
    <t>Felices Dias Adult Day Health Care Center</t>
  </si>
  <si>
    <t>Forever Active Adult Day Health Care Center</t>
  </si>
  <si>
    <t>Forever Caring Adult Day Health Care</t>
  </si>
  <si>
    <t>Chatsworth</t>
  </si>
  <si>
    <t>Fresno Community Based Adult Services Center</t>
  </si>
  <si>
    <t>Gardena Adult Day Health Care Center</t>
  </si>
  <si>
    <t>Genesis II Adult Day Health Care</t>
  </si>
  <si>
    <t>Canoga Park</t>
  </si>
  <si>
    <t>Torrance</t>
  </si>
  <si>
    <t>Glendale Adult Day Health Care Center</t>
  </si>
  <si>
    <t>Glendale Gardens Adult Day Health Care Center</t>
  </si>
  <si>
    <t>Glendale Hills Adult Day Health Care Center</t>
  </si>
  <si>
    <t>Glenoaks Adult Day Health Care Center</t>
  </si>
  <si>
    <t>Golden Age Adult Day Health Care Center</t>
  </si>
  <si>
    <t>Tarzana</t>
  </si>
  <si>
    <t>Golden Castle ADHC Center</t>
  </si>
  <si>
    <t>Palo Alto</t>
  </si>
  <si>
    <t>Golden Days Adult Day Health Care Center</t>
  </si>
  <si>
    <t>Yolo</t>
  </si>
  <si>
    <t>West Sacramento</t>
  </si>
  <si>
    <t>Golden Life ADHC Center</t>
  </si>
  <si>
    <t>La Mesa</t>
  </si>
  <si>
    <t>Arcadia</t>
  </si>
  <si>
    <t>Good Health Adult Day Health Care Center</t>
  </si>
  <si>
    <t>Grace Adult Day Health Care Center</t>
  </si>
  <si>
    <t>Grand Adult Day Health Care Center</t>
  </si>
  <si>
    <t>Guardian Angel's Adult Day Health Care</t>
  </si>
  <si>
    <t>La Habra</t>
  </si>
  <si>
    <t>Happy Life Adult Day Health Care Center</t>
  </si>
  <si>
    <t>Toluca Lake</t>
  </si>
  <si>
    <t>Hayim Tovim Adult Day Health Care</t>
  </si>
  <si>
    <t>Pomona</t>
  </si>
  <si>
    <t>Healthy Aging Center: Acacia</t>
  </si>
  <si>
    <t>Healthy Solutions ADHC</t>
  </si>
  <si>
    <t>Helping Hands Adult Day Health Care Center</t>
  </si>
  <si>
    <t>Arleta</t>
  </si>
  <si>
    <t>Helping Hands for Better Living</t>
  </si>
  <si>
    <t>Heritage Adult Day Health Care Center</t>
  </si>
  <si>
    <t>Heritage West</t>
  </si>
  <si>
    <t>HMS ADHCC</t>
  </si>
  <si>
    <t>Home Avenue Adult Day Health Care Center</t>
  </si>
  <si>
    <t>Downey</t>
  </si>
  <si>
    <t>Hong Fook Adult Day Health Care</t>
  </si>
  <si>
    <t>Oakland</t>
  </si>
  <si>
    <t>Hong Fook Center - Harrison Street</t>
  </si>
  <si>
    <t>National City</t>
  </si>
  <si>
    <t>HUMBOLDT SENIOR RESOURCE CENTER/FORTUNA ADHC</t>
  </si>
  <si>
    <t>Fortuna</t>
  </si>
  <si>
    <t>Infinity Adult Day Health Care Center</t>
  </si>
  <si>
    <t>Westlake Village</t>
  </si>
  <si>
    <t>Inland Empire Adult Day Health Care Center</t>
  </si>
  <si>
    <t>Corona</t>
  </si>
  <si>
    <t>Inland Grace Adult Day Health Care Center</t>
  </si>
  <si>
    <t>Irvine Health Foundation Adult Day Health Services Center</t>
  </si>
  <si>
    <t>Irvine</t>
  </si>
  <si>
    <t>Joy ADHC</t>
  </si>
  <si>
    <t>Norwalk</t>
  </si>
  <si>
    <t>Joyful Adult Day Health Care Center</t>
  </si>
  <si>
    <t>Rowland Heights</t>
  </si>
  <si>
    <t>Kenwood Adult Day Health and Social Services Center</t>
  </si>
  <si>
    <t>KHEIR ADHC Center - Vermont</t>
  </si>
  <si>
    <t>Kheir Mirae Adult Day Health Care Center</t>
  </si>
  <si>
    <t>Kingdom Living ADHC</t>
  </si>
  <si>
    <t>Koreatown Adult Day Health Care Center</t>
  </si>
  <si>
    <t>Koreatown Senior Center</t>
  </si>
  <si>
    <t>Monterey</t>
  </si>
  <si>
    <t>Salinas</t>
  </si>
  <si>
    <t>La Puente Adult Day Health Care</t>
  </si>
  <si>
    <t>La Puente</t>
  </si>
  <si>
    <t>Laguna Hills</t>
  </si>
  <si>
    <t>Lake View Adult Day Health Care Center</t>
  </si>
  <si>
    <t>Lakeview Terrace</t>
  </si>
  <si>
    <t>Lancaster Adult Day Health Care</t>
  </si>
  <si>
    <t>West Hollywood</t>
  </si>
  <si>
    <t>Lily Adult Day Health Care Center</t>
  </si>
  <si>
    <t>LIMAR Adult Day Health Care Center</t>
  </si>
  <si>
    <t>South Gate</t>
  </si>
  <si>
    <t>LMS Health Partners</t>
  </si>
  <si>
    <t>Loma Linda University Medical Center Adult Day Health Services</t>
  </si>
  <si>
    <t>Loma Linda</t>
  </si>
  <si>
    <t>Lomita Adult Day Health Care Center</t>
  </si>
  <si>
    <t>Harbor City</t>
  </si>
  <si>
    <t>Long Beach Adult Day Health Care Center</t>
  </si>
  <si>
    <t>Longlife Adult Day Health Care Center</t>
  </si>
  <si>
    <t>Los Angeles ADHC Center</t>
  </si>
  <si>
    <t>Lotus Blossom Therapy Center</t>
  </si>
  <si>
    <t>Montebello</t>
  </si>
  <si>
    <t>Loving Care Adult Day Health Center</t>
  </si>
  <si>
    <t>Lucky Stars Adult Day Health Care Center</t>
  </si>
  <si>
    <t>M &amp; T Adult Day Health Care Center</t>
  </si>
  <si>
    <t>Magnolia Adult Day Health Care</t>
  </si>
  <si>
    <t>El Cajon</t>
  </si>
  <si>
    <t>Mayfair Adult Day Health Care</t>
  </si>
  <si>
    <t>Millennium Care Adult Day Health Care Center</t>
  </si>
  <si>
    <t>Mission Adult Day Health Care Center</t>
  </si>
  <si>
    <t>Ontario</t>
  </si>
  <si>
    <t>Mollison Adult Day Health Center</t>
  </si>
  <si>
    <t>Montebello Adult Day Health Center</t>
  </si>
  <si>
    <t>Morningside Adult Day Health Care Center</t>
  </si>
  <si>
    <t>Inglewood</t>
  </si>
  <si>
    <t>West Hills</t>
  </si>
  <si>
    <t>Mt. Diablo Center for Adult Day Health Care</t>
  </si>
  <si>
    <t>Pleasant Hill</t>
  </si>
  <si>
    <t>National Adult Day Health Care Center</t>
  </si>
  <si>
    <t>Neighborhood House Adult Day Health Care Center</t>
  </si>
  <si>
    <t>Neuro Vitality Center</t>
  </si>
  <si>
    <t>Palm Springs</t>
  </si>
  <si>
    <t>New Life Adult Day Health Care Center</t>
  </si>
  <si>
    <t>New Sunrise Adult Day Health Care Center</t>
  </si>
  <si>
    <t>Northridge</t>
  </si>
  <si>
    <t>New Valley Adult Day Health Care Center</t>
  </si>
  <si>
    <t>Norwalk ADHC</t>
  </si>
  <si>
    <t>Ocean Community Care Center</t>
  </si>
  <si>
    <t>Santa Monica</t>
  </si>
  <si>
    <t>Oceanview Adult Day Health Care Center</t>
  </si>
  <si>
    <t>Venice</t>
  </si>
  <si>
    <t>Olympus Adult Day Health Care</t>
  </si>
  <si>
    <t>ONEgeneration Adult Day Healthcare Program</t>
  </si>
  <si>
    <t>Chula Vista</t>
  </si>
  <si>
    <t>Oxnard Family Circle Adult Day Health Care Center</t>
  </si>
  <si>
    <t>Peg Taylor Center for Adult Day Health Care</t>
  </si>
  <si>
    <t>Butte</t>
  </si>
  <si>
    <t>Chico</t>
  </si>
  <si>
    <t>Pomona Adult Day Health Care Center</t>
  </si>
  <si>
    <t>Poway Adult Day Health Care Center</t>
  </si>
  <si>
    <t>Poway</t>
  </si>
  <si>
    <t>Prestige Adult Day Health Care</t>
  </si>
  <si>
    <t>Milpitas</t>
  </si>
  <si>
    <t>Ramona Adult Day Health Care Center</t>
  </si>
  <si>
    <t>Regent West Adult Day Health Care Center</t>
  </si>
  <si>
    <t>Reimagine Network - Fullerton</t>
  </si>
  <si>
    <t>Fullerton</t>
  </si>
  <si>
    <t>Reimagine Network - Orange</t>
  </si>
  <si>
    <t>Robertson Adult Day Health Care Center</t>
  </si>
  <si>
    <t>Beverly Hills</t>
  </si>
  <si>
    <t>San Bernardino Adult Day Health Care Center</t>
  </si>
  <si>
    <t>San Fernando Valley ADHC Center</t>
  </si>
  <si>
    <t>Granada Hills</t>
  </si>
  <si>
    <t>Santa Ana/Tustin V.I.P. Adult Day Health Care Center</t>
  </si>
  <si>
    <t>Santa Clarita ADHC</t>
  </si>
  <si>
    <t>Santa Maria Wisdom Center</t>
  </si>
  <si>
    <t>Santa Barbara</t>
  </si>
  <si>
    <t>Santa Maria</t>
  </si>
  <si>
    <t>Sarang Adult Day Health Care Center</t>
  </si>
  <si>
    <t>Self-Help for the Elderly Adult Day Services</t>
  </si>
  <si>
    <t>Serenity ADHC</t>
  </si>
  <si>
    <t>Mission Hills</t>
  </si>
  <si>
    <t>Sherman Way Adult Day Health Care Center</t>
  </si>
  <si>
    <t>Shiraz Adult Day Health Care Center</t>
  </si>
  <si>
    <t>Silver Lake Adult Day Health Care Center</t>
  </si>
  <si>
    <t>Silver Wisdom Adult Day Health Care Center</t>
  </si>
  <si>
    <t>Sinai Adult Day Health Care</t>
  </si>
  <si>
    <t>Smile Adult Day Health Center</t>
  </si>
  <si>
    <t>Artesia</t>
  </si>
  <si>
    <t>Solano Adult Day Health Care Center</t>
  </si>
  <si>
    <t>Solano</t>
  </si>
  <si>
    <t>Vallejo</t>
  </si>
  <si>
    <t>SONAFE CBAS</t>
  </si>
  <si>
    <t>Sunland</t>
  </si>
  <si>
    <t>St. Anthony's ADHC</t>
  </si>
  <si>
    <t>Pacoima</t>
  </si>
  <si>
    <t>St. Christopher Adult Day Health Care Center</t>
  </si>
  <si>
    <t>St. Gabriel Adult Day Health Care Center</t>
  </si>
  <si>
    <t>St. Gregory ADHC</t>
  </si>
  <si>
    <t>St. Mary's Adult Day Health Care Center</t>
  </si>
  <si>
    <t>Star Community Adult Day Health Care Center</t>
  </si>
  <si>
    <t>Starlite Adult Day Health Care Center</t>
  </si>
  <si>
    <t>SteppingStone Golden Gate Day Health</t>
  </si>
  <si>
    <t>SteppingStone Mabini Day Health</t>
  </si>
  <si>
    <t>SteppingStone Mission Creek Day Health</t>
  </si>
  <si>
    <t>Stonewall Wellness Center</t>
  </si>
  <si>
    <t>Sunflower Day Health Care Center</t>
  </si>
  <si>
    <t>Rosemead</t>
  </si>
  <si>
    <t>Sunny Days Adult Day Health Care</t>
  </si>
  <si>
    <t>Sunrise Adult Day Health Care</t>
  </si>
  <si>
    <t>Whittier</t>
  </si>
  <si>
    <t>Sunshine Adult Day Health Care Center</t>
  </si>
  <si>
    <t>Temple City</t>
  </si>
  <si>
    <t>Tender Heart Adult Day Health Care</t>
  </si>
  <si>
    <t>Hesperia</t>
  </si>
  <si>
    <t>The Bedford Center</t>
  </si>
  <si>
    <t>Antioch</t>
  </si>
  <si>
    <t>The Best of Times Adult Day Health Care</t>
  </si>
  <si>
    <t>The Fresno Center ADHC</t>
  </si>
  <si>
    <t>Trinity ADHC</t>
  </si>
  <si>
    <t>Stanislaus</t>
  </si>
  <si>
    <t>Palmdale</t>
  </si>
  <si>
    <t>Unicare Adult Day Health Care</t>
  </si>
  <si>
    <t>Universal Adult Day Health Care Center</t>
  </si>
  <si>
    <t>Valley Adult Day Health Care Center</t>
  </si>
  <si>
    <t>Valley Village Adult Day Health Care Center-Sunland</t>
  </si>
  <si>
    <t>Valley Village Adult Day Health Care-Winnetka</t>
  </si>
  <si>
    <t>Winnetka</t>
  </si>
  <si>
    <t>Venus Adult Day Health Care Center</t>
  </si>
  <si>
    <t>Vineland Adult Day Health Care Center</t>
  </si>
  <si>
    <t>Maywood</t>
  </si>
  <si>
    <t>Wellcare Adult Day Health Care</t>
  </si>
  <si>
    <t>West Covina Adult Day Health Care Center</t>
  </si>
  <si>
    <t>West Hills ADHC</t>
  </si>
  <si>
    <t>Woodland Hills</t>
  </si>
  <si>
    <t>Western Adult Day Health Care</t>
  </si>
  <si>
    <t>Western Adult Day Health Care Center</t>
  </si>
  <si>
    <t>Whittier Adult Day Health Care Center</t>
  </si>
  <si>
    <t>Wilshire Adult Day Health Care Center</t>
  </si>
  <si>
    <t>Yolo Adult Day Health Center</t>
  </si>
  <si>
    <t>Woodland</t>
  </si>
  <si>
    <t>Your Day Adult Day Health Care Center</t>
  </si>
  <si>
    <r>
      <rPr>
        <vertAlign val="superscript"/>
        <sz val="12"/>
        <color indexed="8"/>
        <rFont val="Arial"/>
        <family val="2"/>
      </rPr>
      <t>1</t>
    </r>
    <r>
      <rPr>
        <sz val="12"/>
        <color indexed="8"/>
        <rFont val="Arial"/>
        <family val="2"/>
      </rPr>
      <t>Utilization rate is calculated by dividing the average daily attendance by the center's license capacity.</t>
    </r>
  </si>
  <si>
    <t>Lifestyles Adult Day Health Care</t>
  </si>
  <si>
    <t>Central Adult Day Health Care Center</t>
  </si>
  <si>
    <t>Somang ADHC CBAS</t>
  </si>
  <si>
    <t>Pacific CBAS</t>
  </si>
  <si>
    <t>Real Care ADHC/CBAS</t>
  </si>
  <si>
    <t>Forever Young Adult Day Health Care Center - BP</t>
  </si>
  <si>
    <t>Golden Acres Adult Day Health Care Center</t>
  </si>
  <si>
    <t>Prime One Care ADHC</t>
  </si>
  <si>
    <t>Providence Adult Day Health Napa Valley</t>
  </si>
  <si>
    <t>Americana Adult Day Center</t>
  </si>
  <si>
    <t>Healthy Aging Center: Laguna Woods</t>
  </si>
  <si>
    <t>Sunnyland CBAS</t>
  </si>
  <si>
    <t>Tustin</t>
  </si>
  <si>
    <t>Fontana Adult Day Health Services</t>
  </si>
  <si>
    <t>Chino Hills</t>
  </si>
  <si>
    <t>Fontana</t>
  </si>
  <si>
    <t xml:space="preserve">Chino Hills ADHC </t>
  </si>
  <si>
    <t>West Valley Adult Day Health Care</t>
  </si>
  <si>
    <t>Average ERS Participants Served/Day</t>
  </si>
  <si>
    <t>Grand Total</t>
  </si>
  <si>
    <t>Yasmine Adult Day Health Care</t>
  </si>
  <si>
    <t>Well and Fit Adult Day Health Care Center</t>
  </si>
  <si>
    <t>Ventura County Adult Day Health Care</t>
  </si>
  <si>
    <t>Ultra Care Plus ADHC</t>
  </si>
  <si>
    <t>Temple City Adult Day Health Care</t>
  </si>
  <si>
    <t>SunnyDay Adult Day Health Care</t>
  </si>
  <si>
    <t>Mikkon Adult Day Health Care Center</t>
  </si>
  <si>
    <t>Mejor Vida Adult Day Health Care Center</t>
  </si>
  <si>
    <t>Love Joy Adult Day Health Care Center</t>
  </si>
  <si>
    <t>Laguna Adult Day Health Center</t>
  </si>
  <si>
    <t>Kingsley Place Adult Health Day Care Center II</t>
  </si>
  <si>
    <t>Forever Young Adult Day Health Care Center - Chatsworth</t>
  </si>
  <si>
    <t>Burbank ADHC</t>
  </si>
  <si>
    <t>2nd Century Adult Day Health Care Center</t>
  </si>
  <si>
    <t>Advanced Adult Day Health Care Center</t>
  </si>
  <si>
    <t>Among Friends ADHC Center</t>
  </si>
  <si>
    <t>Angeles Del Sol ADHC</t>
  </si>
  <si>
    <t>Arcadia Adult Day Health Care Center</t>
  </si>
  <si>
    <t>Bakersfield Community Health Center</t>
  </si>
  <si>
    <t>Carson Adult Day Health Care Center</t>
  </si>
  <si>
    <t>Compton Adult Day Health Care Center</t>
  </si>
  <si>
    <t>Daylight - LA Adult Day Health Care Center</t>
  </si>
  <si>
    <t>GetTogether Adult Day Health Care</t>
  </si>
  <si>
    <t>Golden State Adult Day Health Care</t>
  </si>
  <si>
    <t>Golden Years Adult Day Health Services</t>
  </si>
  <si>
    <t>Health Guard ADHC</t>
  </si>
  <si>
    <t>HealthyLife Adult Day Health Care</t>
  </si>
  <si>
    <t>La Casa Adult Day Health Center, Inc.</t>
  </si>
  <si>
    <t>Salida Del Sol CBAS</t>
  </si>
  <si>
    <t>Silicon Valley Adult Day Health Care Center</t>
  </si>
  <si>
    <t>Silver Strand Care Adult Day Health Care Center</t>
  </si>
  <si>
    <t>Spring Adult Day Health Care</t>
  </si>
  <si>
    <t>SteppingStone Presentation Day Health</t>
  </si>
  <si>
    <t>Sunny Adult Day Health Care Center</t>
  </si>
  <si>
    <t>Sunny Cal Adult Day Health Care Center</t>
  </si>
  <si>
    <t>THV Enterprises</t>
  </si>
  <si>
    <t>Vista Adult Day Health Care Center</t>
  </si>
  <si>
    <t>93301-9274</t>
  </si>
  <si>
    <t>91605-5219</t>
  </si>
  <si>
    <t>90650-8851</t>
  </si>
  <si>
    <t>91345-1919</t>
  </si>
  <si>
    <t>91367-7787</t>
  </si>
  <si>
    <t>EL ARCA Adult Day Health Care Center</t>
  </si>
  <si>
    <t>Elite Community Based Adult Services Center</t>
  </si>
  <si>
    <t>Pacific ADHC</t>
  </si>
  <si>
    <t>Sochi Community Based Adult Services Center</t>
  </si>
  <si>
    <t>**ERS days of services calculated from Peach Portal days of ERS reported by provider. List of ERS events active during the reporting period with no reported ERS days can be found in the "Missing ERS" worksheet.</t>
  </si>
  <si>
    <t>Bayview Hunters Point Adult Day Health Care Center</t>
  </si>
  <si>
    <t>DayOut ADHC - Brawley</t>
  </si>
  <si>
    <t>L'Chaim Adult Day Health Center</t>
  </si>
  <si>
    <t>90710-2147</t>
  </si>
  <si>
    <t>Crown City Adult Day Health Care Center</t>
  </si>
  <si>
    <t>Family ADHC - Lomita</t>
  </si>
  <si>
    <t>Open Arms ADHC</t>
  </si>
  <si>
    <t>92801-1307</t>
  </si>
  <si>
    <t>OC Anaheim Adult Day Health Care</t>
  </si>
  <si>
    <t>San Diego Family Circle Adult Day Health Care</t>
  </si>
  <si>
    <t>Sunlight Adult Day Health Care Center</t>
  </si>
  <si>
    <t>Modesto</t>
  </si>
  <si>
    <t>Everlasting Adult Day Health Care Center</t>
  </si>
  <si>
    <t>Kingsley Place Adult Day Health Care</t>
  </si>
  <si>
    <t xml:space="preserve">L'Chaim Adult Day Health Care </t>
  </si>
  <si>
    <t>SC Adult Day Health Care Center</t>
  </si>
  <si>
    <t>90057</t>
  </si>
  <si>
    <t>92706</t>
  </si>
  <si>
    <t>91706</t>
  </si>
  <si>
    <t>90012</t>
  </si>
  <si>
    <t>92701</t>
  </si>
  <si>
    <t>91803</t>
  </si>
  <si>
    <t>92683</t>
  </si>
  <si>
    <t>95501</t>
  </si>
  <si>
    <t>93710</t>
  </si>
  <si>
    <t>95521</t>
  </si>
  <si>
    <t>92504</t>
  </si>
  <si>
    <t>93063</t>
  </si>
  <si>
    <t>92231</t>
  </si>
  <si>
    <t>95834</t>
  </si>
  <si>
    <t>92646</t>
  </si>
  <si>
    <t>94704</t>
  </si>
  <si>
    <t>92780</t>
  </si>
  <si>
    <t>92069</t>
  </si>
  <si>
    <t>93030</t>
  </si>
  <si>
    <t>91765</t>
  </si>
  <si>
    <t>93534</t>
  </si>
  <si>
    <t>91205</t>
  </si>
  <si>
    <t>91016</t>
  </si>
  <si>
    <t>90038</t>
  </si>
  <si>
    <t>94040</t>
  </si>
  <si>
    <t>91335</t>
  </si>
  <si>
    <t>94124</t>
  </si>
  <si>
    <t>91606</t>
  </si>
  <si>
    <t>91042</t>
  </si>
  <si>
    <t>90004</t>
  </si>
  <si>
    <t>90044</t>
  </si>
  <si>
    <t>91505</t>
  </si>
  <si>
    <t>90746</t>
  </si>
  <si>
    <t>92543</t>
  </si>
  <si>
    <t>91790</t>
  </si>
  <si>
    <t>90745</t>
  </si>
  <si>
    <t>91204</t>
  </si>
  <si>
    <t>92154</t>
  </si>
  <si>
    <t>91405</t>
  </si>
  <si>
    <t>91786</t>
  </si>
  <si>
    <t>93301</t>
  </si>
  <si>
    <t>91710</t>
  </si>
  <si>
    <t>91709</t>
  </si>
  <si>
    <t>91789</t>
  </si>
  <si>
    <t>94019</t>
  </si>
  <si>
    <t>90621</t>
  </si>
  <si>
    <t>90221</t>
  </si>
  <si>
    <t>90019</t>
  </si>
  <si>
    <t>91101</t>
  </si>
  <si>
    <t>90630</t>
  </si>
  <si>
    <t>91506</t>
  </si>
  <si>
    <t>95301</t>
  </si>
  <si>
    <t>90029</t>
  </si>
  <si>
    <t>90018</t>
  </si>
  <si>
    <t>92227</t>
  </si>
  <si>
    <t>95341</t>
  </si>
  <si>
    <t>93215</t>
  </si>
  <si>
    <t>91763</t>
  </si>
  <si>
    <t>96003</t>
  </si>
  <si>
    <t>90222</t>
  </si>
  <si>
    <t>91402</t>
  </si>
  <si>
    <t>90201</t>
  </si>
  <si>
    <t>90249</t>
  </si>
  <si>
    <t>91731</t>
  </si>
  <si>
    <t>92637</t>
  </si>
  <si>
    <t>91748</t>
  </si>
  <si>
    <t>91316</t>
  </si>
  <si>
    <t>91776</t>
  </si>
  <si>
    <t>92844</t>
  </si>
  <si>
    <t>90065</t>
  </si>
  <si>
    <t>90806</t>
  </si>
  <si>
    <t>90717</t>
  </si>
  <si>
    <t>90007</t>
  </si>
  <si>
    <t>92335</t>
  </si>
  <si>
    <t>91202</t>
  </si>
  <si>
    <t>90061</t>
  </si>
  <si>
    <t>91311</t>
  </si>
  <si>
    <t>93721</t>
  </si>
  <si>
    <t>90247</t>
  </si>
  <si>
    <t>91306</t>
  </si>
  <si>
    <t>90504</t>
  </si>
  <si>
    <t>91201</t>
  </si>
  <si>
    <t>91206</t>
  </si>
  <si>
    <t>91504</t>
  </si>
  <si>
    <t>91605</t>
  </si>
  <si>
    <t>91356</t>
  </si>
  <si>
    <t>94303</t>
  </si>
  <si>
    <t>95691</t>
  </si>
  <si>
    <t>91942</t>
  </si>
  <si>
    <t>94121</t>
  </si>
  <si>
    <t>91006</t>
  </si>
  <si>
    <t>90026</t>
  </si>
  <si>
    <t>95054</t>
  </si>
  <si>
    <t>91406</t>
  </si>
  <si>
    <t>93703</t>
  </si>
  <si>
    <t>90631</t>
  </si>
  <si>
    <t>91602</t>
  </si>
  <si>
    <t>91601</t>
  </si>
  <si>
    <t>92840</t>
  </si>
  <si>
    <t>914052324</t>
  </si>
  <si>
    <t>90066</t>
  </si>
  <si>
    <t>91331</t>
  </si>
  <si>
    <t>93705</t>
  </si>
  <si>
    <t>93711</t>
  </si>
  <si>
    <t>91104</t>
  </si>
  <si>
    <t>90240</t>
  </si>
  <si>
    <t>94612</t>
  </si>
  <si>
    <t>91950</t>
  </si>
  <si>
    <t>95540</t>
  </si>
  <si>
    <t>91362</t>
  </si>
  <si>
    <t>92879</t>
  </si>
  <si>
    <t>92503</t>
  </si>
  <si>
    <t>92604</t>
  </si>
  <si>
    <t>90650</t>
  </si>
  <si>
    <t>90005</t>
  </si>
  <si>
    <t>95811</t>
  </si>
  <si>
    <t>90020</t>
  </si>
  <si>
    <t>90015</t>
  </si>
  <si>
    <t>90006</t>
  </si>
  <si>
    <t>94122</t>
  </si>
  <si>
    <t>90046</t>
  </si>
  <si>
    <t>93901</t>
  </si>
  <si>
    <t>91744</t>
  </si>
  <si>
    <t>92653</t>
  </si>
  <si>
    <t>91342</t>
  </si>
  <si>
    <t>90280</t>
  </si>
  <si>
    <t>92354</t>
  </si>
  <si>
    <t>90802</t>
  </si>
  <si>
    <t>90062</t>
  </si>
  <si>
    <t>90640</t>
  </si>
  <si>
    <t>95827</t>
  </si>
  <si>
    <t>92108</t>
  </si>
  <si>
    <t>92020</t>
  </si>
  <si>
    <t>91791</t>
  </si>
  <si>
    <t>91762</t>
  </si>
  <si>
    <t>90303</t>
  </si>
  <si>
    <t>91304</t>
  </si>
  <si>
    <t>94523</t>
  </si>
  <si>
    <t>90064</t>
  </si>
  <si>
    <t>92262</t>
  </si>
  <si>
    <t>92804</t>
  </si>
  <si>
    <t>91324</t>
  </si>
  <si>
    <t>92801</t>
  </si>
  <si>
    <t>90404</t>
  </si>
  <si>
    <t>90291</t>
  </si>
  <si>
    <t>91910</t>
  </si>
  <si>
    <t>93036</t>
  </si>
  <si>
    <t>91343</t>
  </si>
  <si>
    <t>95926</t>
  </si>
  <si>
    <t>91767</t>
  </si>
  <si>
    <t>92064</t>
  </si>
  <si>
    <t>94559</t>
  </si>
  <si>
    <t>92835-3650</t>
  </si>
  <si>
    <t>92705</t>
  </si>
  <si>
    <t>90211</t>
  </si>
  <si>
    <t>90805</t>
  </si>
  <si>
    <t>92408</t>
  </si>
  <si>
    <t>92111</t>
  </si>
  <si>
    <t>91344</t>
  </si>
  <si>
    <t>93455</t>
  </si>
  <si>
    <t>91770</t>
  </si>
  <si>
    <t>95035</t>
  </si>
  <si>
    <t>91411</t>
  </si>
  <si>
    <t>90028</t>
  </si>
  <si>
    <t>90035</t>
  </si>
  <si>
    <t>90701</t>
  </si>
  <si>
    <t>94590</t>
  </si>
  <si>
    <t>90620</t>
  </si>
  <si>
    <t>91040</t>
  </si>
  <si>
    <t>92880</t>
  </si>
  <si>
    <t>91107</t>
  </si>
  <si>
    <t>91732</t>
  </si>
  <si>
    <t>91733</t>
  </si>
  <si>
    <t>94102</t>
  </si>
  <si>
    <t>94107</t>
  </si>
  <si>
    <t>94158</t>
  </si>
  <si>
    <t>90813</t>
  </si>
  <si>
    <t>95358</t>
  </si>
  <si>
    <t>90034</t>
  </si>
  <si>
    <t>91106</t>
  </si>
  <si>
    <t>90605</t>
  </si>
  <si>
    <t>91780</t>
  </si>
  <si>
    <t>92345</t>
  </si>
  <si>
    <t>94509</t>
  </si>
  <si>
    <t>90008</t>
  </si>
  <si>
    <t>93727</t>
  </si>
  <si>
    <t>93306</t>
  </si>
  <si>
    <t>93550</t>
  </si>
  <si>
    <t>93706</t>
  </si>
  <si>
    <t>90270</t>
  </si>
  <si>
    <t>91768</t>
  </si>
  <si>
    <t>91303</t>
  </si>
  <si>
    <t>90604</t>
  </si>
  <si>
    <t>95695</t>
  </si>
  <si>
    <t># of Missing Events</t>
  </si>
  <si>
    <t>360 Adult Daycare Center</t>
  </si>
  <si>
    <t>El Cajon Adult Day Health Care Center</t>
  </si>
  <si>
    <t>95035-6764</t>
  </si>
  <si>
    <t>Horizon CBAS</t>
  </si>
  <si>
    <t>Tehachapi ADHC</t>
  </si>
  <si>
    <t>92243-2921</t>
  </si>
  <si>
    <t>91405-1972</t>
  </si>
  <si>
    <t>Tehachapi</t>
  </si>
  <si>
    <t>93561</t>
  </si>
  <si>
    <t>91733-1226</t>
  </si>
  <si>
    <t>Diamond Preventive Care</t>
  </si>
  <si>
    <t>Forever Young CBAS</t>
  </si>
  <si>
    <t>Happy (Brea) Adult Day Health Care</t>
  </si>
  <si>
    <t>Turlock Adult Day Health Care Center</t>
  </si>
  <si>
    <t>Turlock</t>
  </si>
  <si>
    <t>92637-2737</t>
  </si>
  <si>
    <t>91504-4122</t>
  </si>
  <si>
    <t>Manna ADHC CBAS</t>
  </si>
  <si>
    <t xml:space="preserve">Miracle Adult Day Health Care Center  </t>
  </si>
  <si>
    <t>Marina Del Rey</t>
  </si>
  <si>
    <t>San Bernadino</t>
  </si>
  <si>
    <t>91335-4631</t>
  </si>
  <si>
    <t>90292</t>
  </si>
  <si>
    <t>92411-1436</t>
  </si>
  <si>
    <t>Buena Vida Adult Day Health Care Center</t>
  </si>
  <si>
    <t>Garden Grove ADHC</t>
  </si>
  <si>
    <t>Happy Moments ADHC</t>
  </si>
  <si>
    <t>Monte Del Sol ADHC</t>
  </si>
  <si>
    <t>Mountainview Adult Day Health Care</t>
  </si>
  <si>
    <t>90026-5710</t>
  </si>
  <si>
    <t>Watsonville</t>
  </si>
  <si>
    <t>95076-4376</t>
  </si>
  <si>
    <t>My Place ADHC</t>
  </si>
  <si>
    <t>Victory Adult Day Health Center</t>
  </si>
  <si>
    <t>Burlingame Adult Day Health Care Center</t>
  </si>
  <si>
    <t>Life Sharing Health Care - Norwalk Division</t>
  </si>
  <si>
    <t>Regal Adult Day Health Care Center</t>
  </si>
  <si>
    <t>Sunrise Adult Day Health Care Center - Whittier*</t>
  </si>
  <si>
    <t xml:space="preserve">Burlingame </t>
  </si>
  <si>
    <t>94010</t>
  </si>
  <si>
    <t>Individuals Determined Eligible</t>
  </si>
  <si>
    <t>Individuals Determined Ineligible</t>
  </si>
  <si>
    <t>Participants Discharged</t>
  </si>
  <si>
    <t>*Indicates center has not reported this information for January.  Latest reported data populated in this report.</t>
  </si>
  <si>
    <t>Source: CDA Monthly Statistical Summary Reports, January 2024</t>
  </si>
  <si>
    <t>Alzheimer's Services of the East Bay - Berkeley</t>
  </si>
  <si>
    <t>Dulce Hogar Adult Day Health Center*</t>
  </si>
  <si>
    <t>Senior Social Center</t>
  </si>
  <si>
    <t>94109-4720</t>
  </si>
  <si>
    <t>92614</t>
  </si>
  <si>
    <t>90020-2906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</si>
</sst>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7" formatCode="0.00%"/>
    <numFmt numFmtId="178" formatCode="#,##0.00"/>
    <numFmt numFmtId="179" formatCode="0.00"/>
    <numFmt numFmtId="180" formatCode="General"/>
  </numFmts>
  <fonts count="12">
    <font>
      <sz val="11"/>
      <color rgb="FF000000"/>
      <name val="Calibri"/>
      <family val="2"/>
      <scheme val="minor"/>
    </font>
    <font>
      <sz val="10"/>
      <name val="Arial"/>
      <family val="2"/>
    </font>
    <font>
      <sz val="12"/>
      <color rgb="FF000000"/>
      <name val="Arial"/>
      <family val="2"/>
    </font>
    <font>
      <sz val="12"/>
      <name val="Arial"/>
      <family val="2"/>
    </font>
    <font>
      <sz val="11"/>
      <color theme="1"/>
      <name val="Calibri"/>
      <family val="2"/>
      <scheme val="minor"/>
    </font>
    <font>
      <sz val="10"/>
      <color indexed="8"/>
      <name val="Arial"/>
      <family val="2"/>
    </font>
    <font>
      <sz val="12"/>
      <color indexed="8"/>
      <name val="Arial"/>
      <family val="2"/>
    </font>
    <font>
      <b/>
      <sz val="12"/>
      <color theme="0"/>
      <name val="Arial"/>
      <family val="2"/>
    </font>
    <font>
      <sz val="12"/>
      <color theme="0"/>
      <name val="Arial"/>
      <family val="2"/>
    </font>
    <font>
      <vertAlign val="superscript"/>
      <sz val="12"/>
      <color indexed="8"/>
      <name val="Arial"/>
      <family val="2"/>
    </font>
    <font>
      <sz val="8"/>
      <name val="Calibri"/>
      <family val="2"/>
      <scheme val="minor"/>
    </font>
    <font>
      <sz val="11"/>
      <name val="Calibri"/>
      <family val="2"/>
    </font>
  </fonts>
  <fills count="4">
    <fill>
      <patternFill/>
    </fill>
    <fill>
      <patternFill patternType="gray125"/>
    </fill>
    <fill>
      <patternFill patternType="solid">
        <fgColor theme="0"/>
        <bgColor indexed="64"/>
      </patternFill>
    </fill>
    <fill>
      <patternFill patternType="solid">
        <fgColor theme="4" tint="0.7999799847602844"/>
        <bgColor indexed="64"/>
      </patternFill>
    </fill>
  </fills>
  <borders count="10">
    <border>
      <left/>
      <right/>
      <top/>
      <bottom/>
      <diagonal/>
    </border>
    <border>
      <left style="thin"/>
      <right/>
      <top/>
      <bottom/>
    </border>
    <border>
      <left/>
      <right/>
      <top/>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lignment/>
      <protection/>
    </xf>
    <xf numFmtId="0" fontId="5" fillId="0" borderId="0">
      <alignment/>
      <protection/>
    </xf>
    <xf numFmtId="0" fontId="5" fillId="0" borderId="0">
      <alignment/>
      <protection/>
    </xf>
    <xf numFmtId="0" fontId="11" fillId="0" borderId="0">
      <alignment/>
      <protection/>
    </xf>
    <xf numFmtId="0" fontId="11" fillId="0" borderId="0">
      <alignment/>
      <protection/>
    </xf>
  </cellStyleXfs>
  <cellXfs count="40">
    <xf numFmtId="0" fontId="0" fillId="0" borderId="0" xfId="0"/>
    <xf numFmtId="0" fontId="3" fillId="0" borderId="0" xfId="0" applyFont="1" applyAlignment="1">
      <alignment vertical="center"/>
    </xf>
    <xf numFmtId="0" fontId="7" fillId="0" borderId="0" xfId="21" applyFont="1" applyAlignment="1">
      <alignment horizontal="center" vertical="center" wrapText="1"/>
      <protection/>
    </xf>
    <xf numFmtId="0" fontId="8" fillId="0" borderId="0" xfId="0" applyFont="1" applyAlignment="1">
      <alignment vertical="center" wrapText="1"/>
    </xf>
    <xf numFmtId="0" fontId="3" fillId="0" borderId="0" xfId="0" applyFont="1" applyAlignment="1">
      <alignment horizontal="center" vertical="center"/>
    </xf>
    <xf numFmtId="0" fontId="6" fillId="0" borderId="0" xfId="22" applyFont="1" applyAlignment="1">
      <alignment horizontal="left" vertical="center"/>
      <protection/>
    </xf>
    <xf numFmtId="0" fontId="3" fillId="0" borderId="0" xfId="0" applyFont="1" applyAlignment="1">
      <alignment horizontal="left" vertical="center"/>
    </xf>
    <xf numFmtId="0" fontId="2" fillId="0" borderId="0" xfId="0" applyFont="1" applyAlignment="1">
      <alignment horizontal="left" vertical="center"/>
    </xf>
    <xf numFmtId="2" fontId="3" fillId="0" borderId="0" xfId="0" applyNumberFormat="1" applyFont="1" applyAlignment="1">
      <alignment horizontal="center" vertical="center"/>
    </xf>
    <xf numFmtId="9" fontId="3" fillId="0" borderId="0" xfId="0" applyNumberFormat="1" applyFont="1" applyAlignment="1">
      <alignment horizontal="center" vertical="center"/>
    </xf>
    <xf numFmtId="0" fontId="3" fillId="0" borderId="1" xfId="22" applyFont="1" applyBorder="1" applyAlignment="1">
      <alignment horizontal="left"/>
      <protection/>
    </xf>
    <xf numFmtId="0" fontId="3" fillId="0" borderId="0" xfId="22" applyFont="1" applyAlignment="1">
      <alignment horizontal="center" vertical="center"/>
      <protection/>
    </xf>
    <xf numFmtId="2" fontId="3" fillId="0" borderId="0" xfId="22" applyNumberFormat="1" applyFont="1" applyAlignment="1">
      <alignment horizontal="center" vertical="center"/>
      <protection/>
    </xf>
    <xf numFmtId="0" fontId="3" fillId="0" borderId="0" xfId="22" applyFont="1" applyAlignment="1">
      <alignment horizontal="left" vertical="center"/>
      <protection/>
    </xf>
    <xf numFmtId="0" fontId="7" fillId="0" borderId="2" xfId="21" applyFont="1" applyBorder="1" applyAlignment="1">
      <alignment horizontal="center" vertical="center" wrapText="1"/>
      <protection/>
    </xf>
    <xf numFmtId="0" fontId="3" fillId="0" borderId="0" xfId="22" applyFont="1" applyAlignment="1">
      <alignment horizontal="left"/>
      <protection/>
    </xf>
    <xf numFmtId="4" fontId="3" fillId="0" borderId="0" xfId="0" applyNumberFormat="1" applyFont="1" applyAlignment="1">
      <alignment horizontal="center" vertical="center"/>
    </xf>
    <xf numFmtId="10" fontId="3" fillId="0" borderId="0" xfId="0" applyNumberFormat="1" applyFont="1" applyAlignment="1">
      <alignment horizontal="center" vertical="center" wrapText="1"/>
    </xf>
    <xf numFmtId="10" fontId="3" fillId="0" borderId="0" xfId="22" applyNumberFormat="1" applyFont="1" applyAlignment="1">
      <alignment horizontal="center" vertical="center" wrapText="1"/>
      <protection/>
    </xf>
    <xf numFmtId="0" fontId="11" fillId="0" borderId="0" xfId="23">
      <alignment/>
      <protection/>
    </xf>
    <xf numFmtId="0" fontId="11" fillId="0" borderId="0" xfId="23" applyAlignment="1">
      <alignment horizontal="left"/>
      <protection/>
    </xf>
    <xf numFmtId="0" fontId="3" fillId="0" borderId="3" xfId="0" applyFont="1" applyBorder="1" applyAlignment="1">
      <alignment horizontal="left" vertical="center"/>
    </xf>
    <xf numFmtId="0" fontId="3" fillId="0" borderId="4" xfId="22" applyFont="1" applyBorder="1" applyAlignment="1">
      <alignment horizontal="left" vertical="center"/>
      <protection/>
    </xf>
    <xf numFmtId="0" fontId="3" fillId="0" borderId="4" xfId="22" applyFont="1" applyBorder="1" applyAlignment="1">
      <alignment horizontal="center" vertical="center"/>
      <protection/>
    </xf>
    <xf numFmtId="2" fontId="3" fillId="0" borderId="4" xfId="22" applyNumberFormat="1" applyFont="1" applyBorder="1" applyAlignment="1">
      <alignment horizontal="center" vertical="center"/>
      <protection/>
    </xf>
    <xf numFmtId="4" fontId="3" fillId="0" borderId="5" xfId="0" applyNumberFormat="1" applyFont="1" applyBorder="1" applyAlignment="1">
      <alignment horizontal="center" vertical="center"/>
    </xf>
    <xf numFmtId="10" fontId="3" fillId="0" borderId="4" xfId="22" applyNumberFormat="1" applyFont="1" applyBorder="1" applyAlignment="1">
      <alignment horizontal="center" vertical="center" wrapText="1"/>
      <protection/>
    </xf>
    <xf numFmtId="0" fontId="3" fillId="0" borderId="6" xfId="0" applyFont="1" applyBorder="1" applyAlignment="1">
      <alignment horizontal="left" vertical="center"/>
    </xf>
    <xf numFmtId="0" fontId="3" fillId="0" borderId="7" xfId="22" applyFont="1" applyBorder="1" applyAlignment="1">
      <alignment horizontal="left" vertical="center"/>
      <protection/>
    </xf>
    <xf numFmtId="0" fontId="3" fillId="0" borderId="7" xfId="22" applyFont="1" applyBorder="1" applyAlignment="1">
      <alignment horizontal="center" vertical="center"/>
      <protection/>
    </xf>
    <xf numFmtId="2" fontId="3" fillId="0" borderId="7" xfId="22" applyNumberFormat="1" applyFont="1" applyBorder="1" applyAlignment="1">
      <alignment horizontal="center" vertical="center"/>
      <protection/>
    </xf>
    <xf numFmtId="10" fontId="3" fillId="0" borderId="7" xfId="22" applyNumberFormat="1" applyFont="1" applyBorder="1" applyAlignment="1">
      <alignment horizontal="center" vertical="center" wrapText="1"/>
      <protection/>
    </xf>
    <xf numFmtId="4" fontId="3" fillId="0" borderId="8" xfId="0" applyNumberFormat="1" applyFont="1" applyBorder="1" applyAlignment="1">
      <alignment horizontal="center" vertical="center"/>
    </xf>
    <xf numFmtId="0" fontId="3" fillId="2" borderId="0" xfId="0" applyFont="1" applyFill="1" applyAlignment="1">
      <alignment horizontal="center" vertical="center"/>
    </xf>
    <xf numFmtId="0" fontId="3" fillId="0" borderId="0" xfId="0" applyNumberFormat="1" applyFont="1" applyFill="1" applyAlignment="1">
      <alignment horizontal="left" vertical="center"/>
    </xf>
    <xf numFmtId="0" fontId="3" fillId="0" borderId="0" xfId="22" applyNumberFormat="1" applyFont="1" applyFill="1" applyAlignment="1">
      <alignment horizontal="left" vertical="center"/>
      <protection/>
    </xf>
    <xf numFmtId="0" fontId="3" fillId="0" borderId="0" xfId="22" applyNumberFormat="1" applyFont="1" applyFill="1" applyAlignment="1">
      <alignment horizontal="center" vertical="center"/>
      <protection/>
    </xf>
    <xf numFmtId="0" fontId="3" fillId="3" borderId="0" xfId="22" applyFont="1" applyFill="1" applyAlignment="1">
      <alignment horizontal="center" vertical="center"/>
      <protection/>
    </xf>
    <xf numFmtId="2" fontId="3" fillId="0" borderId="0" xfId="22" applyNumberFormat="1" applyFont="1" applyFill="1" applyAlignment="1">
      <alignment horizontal="center" vertical="center"/>
      <protection/>
    </xf>
    <xf numFmtId="10" fontId="3" fillId="0" borderId="9" xfId="22" applyNumberFormat="1" applyFont="1" applyFill="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Normal 4 4" xfId="20"/>
    <cellStyle name="Normal 10" xfId="21"/>
    <cellStyle name="Normal 2" xfId="22"/>
    <cellStyle name="Normal 3" xfId="23"/>
    <cellStyle name="Normal 4" xfId="24"/>
  </cellStyles>
  <dxfs count="30">
    <dxf>
      <font>
        <b val="0"/>
        <i val="0"/>
        <u val="none"/>
        <strike val="0"/>
        <sz val="12"/>
        <name val="Arial"/>
        <family val="2"/>
        <color auto="1"/>
        <condense val="0"/>
        <extend val="0"/>
      </font>
      <numFmt numFmtId="177" formatCode="0.00%"/>
      <fill>
        <patternFill patternType="none"/>
      </fill>
      <alignment horizontal="center" vertical="center" textRotation="0" wrapText="1" shrinkToFit="1" readingOrder="0"/>
      <border>
        <left style="thin"/>
        <right style="thin"/>
        <top style="thin"/>
        <bottom style="thin"/>
      </border>
    </dxf>
    <dxf>
      <font>
        <b val="0"/>
        <i val="0"/>
        <u val="none"/>
        <strike val="0"/>
        <sz val="12"/>
        <name val="Arial"/>
        <family val="2"/>
        <color rgb="FF000000"/>
        <condense val="0"/>
        <extend val="0"/>
      </font>
      <numFmt numFmtId="178" formatCode="#,##0.00"/>
      <alignment horizontal="center" vertical="center" textRotation="0" wrapText="1" shrinkToFit="1" readingOrder="0"/>
    </dxf>
    <dxf>
      <font>
        <i val="0"/>
        <u val="none"/>
        <strike val="0"/>
        <sz val="12"/>
        <name val="Arial"/>
        <family val="2"/>
      </font>
      <numFmt numFmtId="178" formatCode="#,##0.00"/>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border>
        <left style="thin"/>
        <right style="thin"/>
        <top/>
        <bottom/>
      </border>
    </dxf>
    <dxf>
      <font>
        <b val="0"/>
        <i val="0"/>
        <u val="none"/>
        <strike val="0"/>
        <sz val="12"/>
        <name val="Arial"/>
        <family val="2"/>
        <color auto="1"/>
        <condense val="0"/>
        <extend val="0"/>
      </font>
      <numFmt numFmtId="179" formatCode="0.00"/>
      <alignment horizontal="center" vertical="center" textRotation="0" wrapText="1" shrinkToFit="1" readingOrder="0"/>
    </dxf>
    <dxf>
      <font>
        <b val="0"/>
        <i val="0"/>
        <u val="none"/>
        <strike val="0"/>
        <sz val="12"/>
        <name val="Arial"/>
        <family val="2"/>
        <color auto="1"/>
        <condense val="0"/>
        <extend val="0"/>
      </font>
      <numFmt numFmtId="179" formatCode="0.00"/>
      <fill>
        <patternFill patternType="none"/>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fill>
        <patternFill patternType="solid">
          <bgColor theme="4" tint="0.7999799847602844"/>
        </patternFill>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alignment horizontal="center"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center" vertical="center" textRotation="0" wrapText="1" shrinkToFit="1" readingOrder="0"/>
    </dxf>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font>
        <b val="0"/>
        <i val="0"/>
        <u val="none"/>
        <strike val="0"/>
        <sz val="12"/>
        <name val="Arial"/>
        <family val="2"/>
        <color auto="1"/>
        <condense val="0"/>
        <extend val="0"/>
      </font>
      <alignment horizontal="left" vertical="center" textRotation="0" wrapText="1" shrinkToFit="1" readingOrder="0"/>
    </dxf>
    <dxf>
      <font>
        <b val="0"/>
        <i val="0"/>
        <u val="none"/>
        <strike val="0"/>
        <sz val="12"/>
        <name val="Arial"/>
        <family val="2"/>
        <color auto="1"/>
        <condense val="0"/>
        <extend val="0"/>
      </font>
      <numFmt numFmtId="180" formatCode="General"/>
      <fill>
        <patternFill patternType="none"/>
      </fill>
      <alignment horizontal="left" vertical="center" textRotation="0" wrapText="1" shrinkToFit="1" readingOrder="0"/>
    </dxf>
    <dxf>
      <border>
        <top style="medium"/>
        <bottom style="thin"/>
      </border>
    </dxf>
    <dxf>
      <font>
        <i val="0"/>
        <u val="none"/>
        <strike val="0"/>
        <sz val="12"/>
        <name val="Arial"/>
        <family val="2"/>
      </font>
      <alignment horizontal="center" vertical="bottom" textRotation="0" wrapText="1" shrinkToFit="1" readingOrder="0"/>
    </dxf>
    <dxf>
      <border>
        <bottom style="medium"/>
      </border>
    </dxf>
    <dxf>
      <font>
        <b/>
        <i val="0"/>
        <u val="none"/>
        <strike val="0"/>
        <sz val="12"/>
        <name val="Arial"/>
        <family val="2"/>
        <color theme="0"/>
        <condense val="0"/>
        <extend val="0"/>
      </font>
      <fill>
        <patternFill patternType="none"/>
      </fill>
      <alignment horizontal="center" vertical="center" textRotation="0" wrapText="1" shrinkToFit="1" readingOrder="0"/>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pivotCacheDefinition" Target="pivotCache/pivotCacheDefinition1.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connections" Target="connections.xml" /><Relationship Id="rId8" Type="http://schemas.openxmlformats.org/officeDocument/2006/relationships/customXml" Target="../customXml/item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CBAS\Data\CBAS\Dashboard\2023%20Updates\12_Dec\COPY_MSSR%20Data_1223_CORRECTE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 23 MSSR"/>
      <sheetName val="Missing ERS"/>
    </sheetNames>
    <sheetDataSet>
      <sheetData sheetId="0">
        <row r="4">
          <cell r="B4" t="str">
            <v>December 2023</v>
          </cell>
        </row>
      </sheetData>
      <sheetData sheetId="1" refreshError="1"/>
    </sheetDataSet>
  </externalBook>
</externalLink>
</file>

<file path=xl/pivotCache/_rels/pivotCacheDefinition1.xml.rels><?xml version="1.0" encoding="utf-8" standalone="yes"?><Relationships xmlns="http://schemas.openxmlformats.org/package/2006/relationships"><Relationship Id="rId2" Type="http://schemas.openxmlformats.org/officeDocument/2006/relationships/externalLinkPath" Target="/CBAS/Data/CBAS/Dashboard/2023%20Updates/12_Dec/COPY_MSSR%20Data_1223_CORRECTED.xlsx" TargetMode="External" /><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Hendrickson, Brett@CDA" refreshedDate="45315.375367592591" createdVersion="8" refreshedVersion="8" minRefreshableVersion="3" recordCount="3023" xr:uid="{58F7E928-E4A8-4856-9DDB-30CEE9D33326}">
  <cacheSource type="worksheet">
    <worksheetSource name="DataERS" r:id="rId2"/>
  </cacheSource>
  <cacheFields count="9">
    <cacheField name="Year" numFmtId="0">
      <sharedItems containsSemiMixedTypes="0" containsString="0" containsNumber="1" containsInteger="1" minValue="2022" maxValue="2024"/>
    </cacheField>
    <cacheField name="Month" numFmtId="0">
      <sharedItems containsSemiMixedTypes="0" containsString="0" containsNumber="1" containsInteger="1" minValue="1" maxValue="12"/>
    </cacheField>
    <cacheField name="Event Id" numFmtId="0">
      <sharedItems containsSemiMixedTypes="0" containsString="0" containsNumber="1" containsInteger="1" minValue="307" maxValue="32704"/>
    </cacheField>
    <cacheField name="Center Id" numFmtId="0">
      <sharedItems containsSemiMixedTypes="0" containsString="0" containsNumber="1" containsInteger="1" minValue="4" maxValue="347"/>
    </cacheField>
    <cacheField name="Center Name" numFmtId="0">
      <sharedItems containsBlank="1" count="125">
        <s v="Advanced Adult Day Health Care Center"/>
        <s v="Yasmine Adult Day Health Care"/>
        <s v="Spring Adult Day Health Care"/>
        <s v="Salida Del Sol CBAS"/>
        <s v="SunnyDay Adult Day Health Care"/>
        <s v="Ventura County Adult Day Health Care"/>
        <s v="Happy (Brea) Adult Day Health Care"/>
        <s v="Golden Castle ADHC Center"/>
        <s v="West Hills ADHC"/>
        <s v="Golden Age Adult Day Health Care Center"/>
        <s v="Angeles Del Sol ADHC"/>
        <s v="Americana Adult Day Center"/>
        <s v="Oxnard Family Circle Adult Day Health Care Center"/>
        <s v="SteppingStone Mission Creek Day Health"/>
        <s v="La Casa Adult Day Health Center, Inc."/>
        <s v="New Sunrise Adult Day Health Care Center"/>
        <s v="Joyful Adult Day Health Care Center"/>
        <s v="Gardena Adult Day Health Care Center"/>
        <s v="Sunny Cal Adult Day Health Care Center"/>
        <s v="Among Friends ADHC Center"/>
        <s v="Anaheim V.I.P. Adult Day Health Care Center"/>
        <s v="Forever Young Adult Day Health Care Center - Chatsworth"/>
        <s v="Altamedix ADHC"/>
        <s v="Well and Fit Adult Day Health Care Center"/>
        <s v="Daylight Adult Day Health Care Center"/>
        <s v="GetTogether Adult Day Health Care"/>
        <s v="Laguna Adult Day Health Center"/>
        <s v="San Fernando Valley ADHC Center"/>
        <s v="Venus Adult Day Health Care Center"/>
        <s v="Arcadia Adult Day Health Care Center"/>
        <s v="SteppingStone Mabini Day Health"/>
        <s v="Horizon CBAS"/>
        <s v="Dignity Adult Day Health Care Center"/>
        <s v="HMS ADHCC"/>
        <s v="Fresno Community Based Adult Services Center"/>
        <s v="Tehachapi ADHC"/>
        <s v="Glendale Gardens Adult Day Health Care Center"/>
        <s v="SteppingStone Presentation Day Health"/>
        <s v="West Covina Adult Day Health Care Center"/>
        <s v="Sunflower Day Health Care Center"/>
        <s v="Heritage West"/>
        <s v="Ultra Care Plus ADHC"/>
        <s v="SteppingStone Golden Gate Day Health"/>
        <s v="THV Enterprises"/>
        <s v="St. Gregory ADHC"/>
        <s v="Compton Adult Day Health Care Center"/>
        <s v="Lancaster Adult Day Health Care"/>
        <s v="Encino Adult Day Health Care Center"/>
        <s v="Vineland Adult Day Health Care Center"/>
        <s v="Everlasting Adult Day Health Care Center"/>
        <s v="Casa Pacifica ADHC Center"/>
        <s v="Self-Help for the Elderly Adult Day Services"/>
        <s v="New Valley Adult Day Health Care Center"/>
        <s v="Lomita Adult Day Health Care Center"/>
        <s v="New Life Adult Day Health Care Center"/>
        <s v="Hong Fook Center - Harrison Street"/>
        <s v="Health Guard ADHC"/>
        <s v="Joy ADHC"/>
        <s v="Heritage Adult Day Health Care Center"/>
        <s v="Pacific CBAS"/>
        <s v="Sunny Adult Day Health Care Center"/>
        <s v="Golden Days Adult Day Health Care Center"/>
        <s v="Silver Strand Care Adult Day Health Care Center"/>
        <s v="Daylight - LA Adult Day Health Care Center"/>
        <s v="Alzheimer's Family Services Center"/>
        <s v="Evergreen World ADHC"/>
        <s v="Daylight - Hollywood Adult Day Health Care Center"/>
        <s v="Robertson Adult Day Health Care Center"/>
        <s v="Starlite Adult Day Health Care Center"/>
        <s v="Burbank ADHC"/>
        <s v="Glendale Hills Adult Day Health Care Center"/>
        <s v="Hong Fook Adult Day Health Care"/>
        <s v="Genesis II Adult Day Health Care"/>
        <s v="Commonwealth Adult Day Health Care Center"/>
        <s v="El Monte Adult Day Health Care Center"/>
        <s v="Magnolia Adult Day Health Care"/>
        <s v="Love Joy Adult Day Health Care Center"/>
        <s v="Emerald Health Services, Inc."/>
        <s v="Pomona Adult Day Health Care Center"/>
        <s v="Evergreen Adult Day Health Care Center"/>
        <s v="Chino Hills ADHC "/>
        <s v="Sunny Days Adult Day Health Care"/>
        <s v="Golden State Adult Day Health Care"/>
        <s v="Cameron Adult Day Health Care Center"/>
        <s v="Kenwood Adult Day Health and Social Services Center"/>
        <s v="Santa Ana/Tustin V.I.P. Adult Day Health Care Center"/>
        <s v="Home Avenue Adult Day Health Care Center"/>
        <s v="Sinai Adult Day Health Care"/>
        <s v="Central Adult Day Health Care Center"/>
        <s v="La Puente Adult Day Health Care"/>
        <s v="Chino Care ADHC"/>
        <s v="Day Break Adult Day Health Care Center"/>
        <s v="Community Bridges Elderday"/>
        <s v="El Toro Adult Day Services"/>
        <s v="AmeriCare Adult Day Health Care Center"/>
        <s v="Adult Day Health Care of Fresno and Clovis"/>
        <s v="Western Adult Day Health Care Center"/>
        <s v="Avenidas Rose Kleiner Center"/>
        <s v="C &amp; C Carson Adult Day Health Care Center"/>
        <s v="Helping Hands Adult Day Health Care Center"/>
        <s v="Sunrise Adult Day Health Care"/>
        <s v="Loving Care Adult Day Health Center"/>
        <s v="360 Adult Daycare Center"/>
        <s v="Mikkon Adult Day Health Care Center"/>
        <s v="Your Day Adult Day Health Care Center"/>
        <s v="Best Community-Based Adult Services - N. Hollywood"/>
        <s v="Elite Community Based Adult Services Center"/>
        <s v="Santa Clarita ADHC"/>
        <s v="Arcadia of Hollywood Adult Day Health Care"/>
        <s v="Bright Day Adult Day Health Care Center"/>
        <s v="Lucky Stars Adult Day Health Care Center"/>
        <s v="Prime One Care ADHC"/>
        <s v="Santa Maria Wisdom Center"/>
        <s v="ABC Therapy Center"/>
        <s v="Poway Adult Day Health Care Center"/>
        <s v="Forever Young Adult Day Health Care Center - BP"/>
        <s v="Mejor Vida Adult Day Health Care Center"/>
        <s v="Western Adult Day Health Care"/>
        <s v="Stonewall Wellness Center"/>
        <m u="1"/>
        <s v="Carson Adult Day Health Care Center" u="1"/>
        <s v="The Bedford Center" u="1"/>
        <s v="Morningside Adult Day Health Care Center" u="1"/>
        <s v="F &amp; F Adult Day Health Care Center" u="1"/>
        <s v="Mountainview Adult Day Health Care" u="1"/>
      </sharedItems>
    </cacheField>
    <cacheField name="Npi" numFmtId="0">
      <sharedItems containsSemiMixedTypes="0" containsString="0" containsNumber="1" containsInteger="1" minValue="1013124072" maxValue="1992993661"/>
    </cacheField>
    <cacheField name="Center Email" numFmtId="0">
      <sharedItems/>
    </cacheField>
    <cacheField name="Full Name" numFmtId="0">
      <sharedItems/>
    </cacheField>
    <cacheField name="Staff Role Name"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023">
  <r>
    <n v="2024"/>
    <n v="1"/>
    <n v="26817"/>
    <n v="238"/>
    <x v="0"/>
    <n v="1336221506"/>
    <s v="omeed@advancedadhc.com"/>
    <s v="Cynthia Whitesel "/>
    <s v="Lead Analyst"/>
  </r>
  <r>
    <n v="2024"/>
    <n v="1"/>
    <n v="32031"/>
    <n v="162"/>
    <x v="1"/>
    <n v="1124187893"/>
    <s v="yasmineadhc@sbcglobal.net"/>
    <s v=""/>
    <s v="Lead Analyst"/>
  </r>
  <r>
    <n v="2023"/>
    <n v="3"/>
    <n v="3442"/>
    <n v="135"/>
    <x v="2"/>
    <n v="1245444264"/>
    <s v="springadhc@gmail.com"/>
    <s v="Tiffany Nguyen "/>
    <s v="Lead Analyst"/>
  </r>
  <r>
    <n v="2024"/>
    <n v="1"/>
    <n v="31789"/>
    <n v="325"/>
    <x v="3"/>
    <n v="1639791429"/>
    <s v="songzuxi@hotmail.com"/>
    <s v="Tiffany Nguyen "/>
    <s v="Lead Analyst"/>
  </r>
  <r>
    <n v="2024"/>
    <n v="1"/>
    <n v="27991"/>
    <n v="142"/>
    <x v="4"/>
    <n v="1265573984"/>
    <s v="Evermosthealth@gmail.com"/>
    <s v=""/>
    <s v="Lead Analyst"/>
  </r>
  <r>
    <n v="2023"/>
    <n v="11"/>
    <n v="17654"/>
    <n v="242"/>
    <x v="5"/>
    <n v="1508936618"/>
    <s v="mincole@vcadhc.com"/>
    <s v="Mary Ellen Ohnemus "/>
    <s v="Lead Analyst"/>
  </r>
  <r>
    <n v="2023"/>
    <n v="12"/>
    <n v="25240"/>
    <n v="175"/>
    <x v="6"/>
    <n v="1750508792"/>
    <s v="happydaycenter@yahoo.com"/>
    <s v="Beth Bohannan "/>
    <s v="Lead Analyst"/>
  </r>
  <r>
    <n v="2023"/>
    <n v="12"/>
    <n v="25230"/>
    <n v="175"/>
    <x v="6"/>
    <n v="1750508792"/>
    <s v="happydaycenter@yahoo.com"/>
    <s v="Beth Bohannan "/>
    <s v="Lead Analyst"/>
  </r>
  <r>
    <n v="2024"/>
    <n v="1"/>
    <n v="31266"/>
    <n v="231"/>
    <x v="7"/>
    <n v="1730307448"/>
    <s v="info@goldencastlecenter.org"/>
    <s v="Beth Bohannan "/>
    <s v="Lead Analyst"/>
  </r>
  <r>
    <n v="2023"/>
    <n v="9"/>
    <n v="25303"/>
    <n v="175"/>
    <x v="6"/>
    <n v="1750508792"/>
    <s v="happydaycenter@yahoo.com"/>
    <s v="Beth Bohannan "/>
    <s v="Lead Analyst"/>
  </r>
  <r>
    <n v="2024"/>
    <n v="1"/>
    <n v="3389"/>
    <n v="338"/>
    <x v="8"/>
    <n v="1215570973"/>
    <s v="westhillsadhc@gmail.com; pdwesthillsadhc@gmail.com"/>
    <s v="Taylor Fines "/>
    <s v="Lead Analyst"/>
  </r>
  <r>
    <n v="2023"/>
    <n v="12"/>
    <n v="31411"/>
    <n v="162"/>
    <x v="1"/>
    <n v="1124187893"/>
    <s v="yasmineadhc@sbcglobal.net"/>
    <s v=""/>
    <s v="Lead Analyst"/>
  </r>
  <r>
    <n v="2024"/>
    <n v="1"/>
    <n v="29272"/>
    <n v="263"/>
    <x v="9"/>
    <n v="1902977218"/>
    <s v="goldenageadhc@yahoo.com"/>
    <s v=""/>
    <s v="Lead Analyst"/>
  </r>
  <r>
    <n v="2024"/>
    <n v="1"/>
    <n v="32314"/>
    <n v="324"/>
    <x v="10"/>
    <n v="1790393718"/>
    <s v="angelesdelsoladhc@gmail.com"/>
    <s v="Tiffany Nguyen "/>
    <s v="Lead Analyst"/>
  </r>
  <r>
    <n v="2024"/>
    <n v="1"/>
    <n v="24334"/>
    <n v="242"/>
    <x v="5"/>
    <n v="1508936618"/>
    <s v="mincole@vcadhc.com"/>
    <s v="Mary Ellen Ohnemus "/>
    <s v="Lead Analyst"/>
  </r>
  <r>
    <n v="2023"/>
    <n v="5"/>
    <n v="16795"/>
    <n v="135"/>
    <x v="2"/>
    <n v="1245444264"/>
    <s v="springadhc@gmail.com"/>
    <s v="Tiffany Nguyen "/>
    <s v="Lead Analyst"/>
  </r>
  <r>
    <n v="2024"/>
    <n v="1"/>
    <n v="32284"/>
    <n v="335"/>
    <x v="11"/>
    <n v="1265006258"/>
    <s v="info@americanaseniorcare.com "/>
    <s v=""/>
    <s v="Lead Analyst"/>
  </r>
  <r>
    <n v="2024"/>
    <n v="1"/>
    <n v="25233"/>
    <n v="175"/>
    <x v="6"/>
    <n v="1750508792"/>
    <s v="happydaycenter@yahoo.com"/>
    <s v="Beth Bohannan "/>
    <s v="Lead Analyst"/>
  </r>
  <r>
    <n v="2024"/>
    <n v="1"/>
    <n v="32093"/>
    <n v="241"/>
    <x v="12"/>
    <n v="1336368562"/>
    <s v="katy@oxnardfamilycircle.com"/>
    <s v=""/>
    <s v="Lead Analyst"/>
  </r>
  <r>
    <n v="2024"/>
    <n v="1"/>
    <n v="31177"/>
    <n v="231"/>
    <x v="7"/>
    <n v="1730307448"/>
    <s v="info@goldencastlecenter.org"/>
    <s v="Beth Bohannan "/>
    <s v="Lead Analyst"/>
  </r>
  <r>
    <n v="2024"/>
    <n v="1"/>
    <n v="25230"/>
    <n v="175"/>
    <x v="6"/>
    <n v="1750508792"/>
    <s v="happydaycenter@yahoo.com"/>
    <s v="Beth Bohannan "/>
    <s v="Lead Analyst"/>
  </r>
  <r>
    <n v="2023"/>
    <n v="12"/>
    <n v="31036"/>
    <n v="225"/>
    <x v="13"/>
    <n v="1649483504"/>
    <s v="DanielGallagher@steppingstonehealth.org"/>
    <s v="Taylor Fines "/>
    <s v="Lead Analyst"/>
  </r>
  <r>
    <n v="2023"/>
    <n v="9"/>
    <n v="24592"/>
    <n v="242"/>
    <x v="5"/>
    <n v="1508936618"/>
    <s v="mincole@vcadhc.com"/>
    <s v="Mary Ellen Ohnemus "/>
    <s v="Lead Analyst"/>
  </r>
  <r>
    <n v="2024"/>
    <n v="1"/>
    <n v="27515"/>
    <n v="262"/>
    <x v="14"/>
    <n v="1043653181"/>
    <s v="mary@lacasacenter.com; MARIA@LACASACENTER.com"/>
    <s v="Beth Bohannan "/>
    <s v="Lead Analyst"/>
  </r>
  <r>
    <n v="2023"/>
    <n v="11"/>
    <n v="24410"/>
    <n v="242"/>
    <x v="5"/>
    <n v="1508936618"/>
    <s v="mincole@vcadhc.com"/>
    <s v="Mary Ellen Ohnemus "/>
    <s v="Lead Analyst"/>
  </r>
  <r>
    <n v="2024"/>
    <n v="1"/>
    <n v="32161"/>
    <n v="324"/>
    <x v="10"/>
    <n v="1790393718"/>
    <s v="angelesdelsoladhc@gmail.com"/>
    <s v="Tiffany Nguyen "/>
    <s v="Lead Analyst"/>
  </r>
  <r>
    <n v="2024"/>
    <n v="1"/>
    <n v="31435"/>
    <n v="231"/>
    <x v="7"/>
    <n v="1730307448"/>
    <s v="info@goldencastlecenter.org"/>
    <s v="Beth Bohannan "/>
    <s v="Lead Analyst"/>
  </r>
  <r>
    <n v="2023"/>
    <n v="12"/>
    <n v="17560"/>
    <n v="242"/>
    <x v="5"/>
    <n v="1508936618"/>
    <s v="mincole@vcadhc.com"/>
    <s v="Mary Ellen Ohnemus "/>
    <s v="Lead Analyst"/>
  </r>
  <r>
    <n v="2023"/>
    <n v="6"/>
    <n v="20185"/>
    <n v="242"/>
    <x v="5"/>
    <n v="1508936618"/>
    <s v="mincole@vcadhc.com"/>
    <s v="Mary Ellen Ohnemus "/>
    <s v="Lead Analyst"/>
  </r>
  <r>
    <n v="2024"/>
    <n v="1"/>
    <n v="32337"/>
    <n v="324"/>
    <x v="10"/>
    <n v="1790393718"/>
    <s v="angelesdelsoladhc@gmail.com"/>
    <s v="Tiffany Nguyen "/>
    <s v="Lead Analyst"/>
  </r>
  <r>
    <n v="2023"/>
    <n v="10"/>
    <n v="25286"/>
    <n v="175"/>
    <x v="6"/>
    <n v="1750508792"/>
    <s v="happydaycenter@yahoo.com"/>
    <s v="Beth Bohannan "/>
    <s v="Lead Analyst"/>
  </r>
  <r>
    <n v="2024"/>
    <n v="1"/>
    <n v="32256"/>
    <n v="111"/>
    <x v="15"/>
    <n v="1265590657"/>
    <s v="aida@newsunriseadhc.com"/>
    <s v="Mary Ellen Ohnemus "/>
    <s v="Lead Analyst"/>
  </r>
  <r>
    <n v="2024"/>
    <n v="1"/>
    <n v="32640"/>
    <n v="86"/>
    <x v="16"/>
    <n v="1790776177"/>
    <s v="joyfuladhc@hotmail.com"/>
    <s v="Cynthia Whitesel "/>
    <s v="Lead Analyst"/>
  </r>
  <r>
    <n v="2024"/>
    <n v="1"/>
    <n v="28510"/>
    <n v="262"/>
    <x v="14"/>
    <n v="1043653181"/>
    <s v="mary@lacasacenter.com; MARIA@LACASACENTER.com"/>
    <s v="Beth Bohannan "/>
    <s v="Lead Analyst"/>
  </r>
  <r>
    <n v="2023"/>
    <n v="12"/>
    <n v="27500"/>
    <n v="175"/>
    <x v="6"/>
    <n v="1750508792"/>
    <s v="happydaycenter@yahoo.com"/>
    <s v="Beth Bohannan "/>
    <s v="Lead Analyst"/>
  </r>
  <r>
    <n v="2024"/>
    <n v="1"/>
    <n v="29020"/>
    <n v="305"/>
    <x v="17"/>
    <n v="1770047912"/>
    <s v="gardenaadhc@gmail.com"/>
    <s v=""/>
    <s v="Lead Analyst"/>
  </r>
  <r>
    <n v="2023"/>
    <n v="11"/>
    <n v="25260"/>
    <n v="175"/>
    <x v="6"/>
    <n v="1750508792"/>
    <s v="happydaycenter@yahoo.com"/>
    <s v="Beth Bohannan "/>
    <s v="Lead Analyst"/>
  </r>
  <r>
    <n v="2024"/>
    <n v="1"/>
    <n v="32650"/>
    <n v="86"/>
    <x v="16"/>
    <n v="1790776177"/>
    <s v="joyfuladhc@hotmail.com"/>
    <s v="Cynthia Whitesel "/>
    <s v="Lead Analyst"/>
  </r>
  <r>
    <n v="2023"/>
    <n v="11"/>
    <n v="25308"/>
    <n v="175"/>
    <x v="6"/>
    <n v="1750508792"/>
    <s v="happydaycenter@yahoo.com"/>
    <s v="Beth Bohannan "/>
    <s v="Lead Analyst"/>
  </r>
  <r>
    <n v="2023"/>
    <n v="10"/>
    <n v="25259"/>
    <n v="175"/>
    <x v="6"/>
    <n v="1750508792"/>
    <s v="happydaycenter@yahoo.com"/>
    <s v="Beth Bohannan "/>
    <s v="Lead Analyst"/>
  </r>
  <r>
    <n v="2023"/>
    <n v="4"/>
    <n v="15511"/>
    <n v="242"/>
    <x v="5"/>
    <n v="1508936618"/>
    <s v="mincole@vcadhc.com"/>
    <s v="Mary Ellen Ohnemus "/>
    <s v="Lead Analyst"/>
  </r>
  <r>
    <n v="2024"/>
    <n v="1"/>
    <n v="27056"/>
    <n v="140"/>
    <x v="18"/>
    <n v="1811057573"/>
    <s v="scaladhc@msn.com"/>
    <s v="Mary Ellen Ohnemus "/>
    <s v="Lead Analyst"/>
  </r>
  <r>
    <n v="2023"/>
    <n v="11"/>
    <n v="25215"/>
    <n v="175"/>
    <x v="6"/>
    <n v="1750508792"/>
    <s v="happydaycenter@yahoo.com"/>
    <s v="Beth Bohannan "/>
    <s v="Lead Analyst"/>
  </r>
  <r>
    <n v="2023"/>
    <n v="12"/>
    <n v="25274"/>
    <n v="175"/>
    <x v="6"/>
    <n v="1750508792"/>
    <s v="happydaycenter@yahoo.com"/>
    <s v="Beth Bohannan "/>
    <s v="Lead Analyst"/>
  </r>
  <r>
    <n v="2024"/>
    <n v="1"/>
    <n v="31105"/>
    <n v="239"/>
    <x v="19"/>
    <n v="1043422694"/>
    <s v="info@amongfriends.org"/>
    <s v="Sherrie Carambot "/>
    <s v="Lead Analyst"/>
  </r>
  <r>
    <n v="2023"/>
    <n v="10"/>
    <n v="26419"/>
    <n v="171"/>
    <x v="20"/>
    <n v="1770709305"/>
    <s v="gcorzo@seniorserv.org"/>
    <s v="Melissa Hodges "/>
    <s v="Lead Analyst"/>
  </r>
  <r>
    <n v="2024"/>
    <n v="1"/>
    <n v="31736"/>
    <n v="62"/>
    <x v="21"/>
    <n v="1710103528"/>
    <s v="vesrailian@sbcglobal.net"/>
    <s v="Melissa Hodges "/>
    <s v="Lead Analyst"/>
  </r>
  <r>
    <n v="2024"/>
    <n v="1"/>
    <n v="32570"/>
    <n v="86"/>
    <x v="16"/>
    <n v="1790776177"/>
    <s v="joyfuladhc@hotmail.com"/>
    <s v="Cynthia Whitesel "/>
    <s v="Lead Analyst"/>
  </r>
  <r>
    <n v="2024"/>
    <n v="1"/>
    <n v="29337"/>
    <n v="225"/>
    <x v="13"/>
    <n v="1649483504"/>
    <s v="DanielGallagher@steppingstonehealth.org"/>
    <s v="Taylor Fines "/>
    <s v="Lead Analyst"/>
  </r>
  <r>
    <n v="2023"/>
    <n v="8"/>
    <n v="24635"/>
    <n v="242"/>
    <x v="5"/>
    <n v="1508936618"/>
    <s v="mincole@vcadhc.com"/>
    <s v="Mary Ellen Ohnemus "/>
    <s v="Lead Analyst"/>
  </r>
  <r>
    <n v="2024"/>
    <n v="1"/>
    <n v="32219"/>
    <n v="324"/>
    <x v="10"/>
    <n v="1790393718"/>
    <s v="angelesdelsoladhc@gmail.com"/>
    <s v="Tiffany Nguyen "/>
    <s v="Lead Analyst"/>
  </r>
  <r>
    <n v="2024"/>
    <n v="1"/>
    <n v="10953"/>
    <n v="135"/>
    <x v="2"/>
    <n v="1245444264"/>
    <s v="springadhc@gmail.com"/>
    <s v="Tiffany Nguyen "/>
    <s v="Lead Analyst"/>
  </r>
  <r>
    <n v="2024"/>
    <n v="1"/>
    <n v="29404"/>
    <n v="190"/>
    <x v="22"/>
    <n v="1306051032"/>
    <s v="pd@altamedix.com"/>
    <s v="Cynthia Whitesel "/>
    <s v="Lead Analyst"/>
  </r>
  <r>
    <n v="2023"/>
    <n v="10"/>
    <n v="5052"/>
    <n v="135"/>
    <x v="2"/>
    <n v="1245444264"/>
    <s v="springadhc@gmail.com"/>
    <s v="Tiffany Nguyen "/>
    <s v="Lead Analyst"/>
  </r>
  <r>
    <n v="2023"/>
    <n v="11"/>
    <n v="3908"/>
    <n v="135"/>
    <x v="2"/>
    <n v="1245444264"/>
    <s v="springadhc@gmail.com"/>
    <s v="Tiffany Nguyen "/>
    <s v="Lead Analyst"/>
  </r>
  <r>
    <n v="2024"/>
    <n v="1"/>
    <n v="32692"/>
    <n v="156"/>
    <x v="23"/>
    <n v="1013124072"/>
    <s v="wellenfit@gmail.com"/>
    <s v="Tiffany Nguyen "/>
    <s v="Lead Analyst"/>
  </r>
  <r>
    <n v="2024"/>
    <n v="1"/>
    <n v="31356"/>
    <n v="231"/>
    <x v="7"/>
    <n v="1730307448"/>
    <s v="info@goldencastlecenter.org"/>
    <s v="Beth Bohannan "/>
    <s v="Lead Analyst"/>
  </r>
  <r>
    <n v="2024"/>
    <n v="1"/>
    <n v="32690"/>
    <n v="47"/>
    <x v="24"/>
    <n v="1487733101"/>
    <s v="karinam@daylighthealth.org"/>
    <s v="Melissa Hodges "/>
    <s v="Lead Analyst"/>
  </r>
  <r>
    <n v="2024"/>
    <n v="1"/>
    <n v="32525"/>
    <n v="67"/>
    <x v="25"/>
    <n v="1801964465"/>
    <s v="emeli@adhc.net;    info@adhc.net"/>
    <s v="Beth Bohannan "/>
    <s v="Lead Analyst"/>
  </r>
  <r>
    <n v="2023"/>
    <n v="12"/>
    <n v="31365"/>
    <n v="231"/>
    <x v="7"/>
    <n v="1730307448"/>
    <s v="info@goldencastlecenter.org"/>
    <s v="Beth Bohannan "/>
    <s v="Lead Analyst"/>
  </r>
  <r>
    <n v="2023"/>
    <n v="10"/>
    <n v="25280"/>
    <n v="175"/>
    <x v="6"/>
    <n v="1750508792"/>
    <s v="happydaycenter@yahoo.com"/>
    <s v="Beth Bohannan "/>
    <s v="Lead Analyst"/>
  </r>
  <r>
    <n v="2023"/>
    <n v="5"/>
    <n v="18623"/>
    <n v="242"/>
    <x v="5"/>
    <n v="1508936618"/>
    <s v="mincole@vcadhc.com"/>
    <s v="Mary Ellen Ohnemus "/>
    <s v="Lead Analyst"/>
  </r>
  <r>
    <n v="2024"/>
    <n v="1"/>
    <n v="31731"/>
    <n v="325"/>
    <x v="3"/>
    <n v="1639791429"/>
    <s v="songzuxi@hotmail.com"/>
    <s v="Tiffany Nguyen "/>
    <s v="Lead Analyst"/>
  </r>
  <r>
    <n v="2023"/>
    <n v="9"/>
    <n v="25316"/>
    <n v="175"/>
    <x v="6"/>
    <n v="1750508792"/>
    <s v="happydaycenter@yahoo.com"/>
    <s v="Beth Bohannan "/>
    <s v="Lead Analyst"/>
  </r>
  <r>
    <n v="2024"/>
    <n v="1"/>
    <n v="29903"/>
    <n v="323"/>
    <x v="26"/>
    <n v="1770139487"/>
    <s v="mona.yacko@lagunaadhc.org"/>
    <s v=""/>
    <s v="Lead Analyst"/>
  </r>
  <r>
    <n v="2024"/>
    <n v="1"/>
    <n v="32188"/>
    <n v="324"/>
    <x v="10"/>
    <n v="1790393718"/>
    <s v="angelesdelsoladhc@gmail.com"/>
    <s v="Tiffany Nguyen "/>
    <s v="Lead Analyst"/>
  </r>
  <r>
    <n v="2024"/>
    <n v="1"/>
    <n v="32385"/>
    <n v="324"/>
    <x v="10"/>
    <n v="1790393718"/>
    <s v="angelesdelsoladhc@gmail.com"/>
    <s v="Tiffany Nguyen "/>
    <s v="Lead Analyst"/>
  </r>
  <r>
    <n v="2024"/>
    <n v="1"/>
    <n v="3355"/>
    <n v="338"/>
    <x v="8"/>
    <n v="1215570973"/>
    <s v="westhillsadhc@gmail.com; pdwesthillsadhc@gmail.com"/>
    <s v="Taylor Fines "/>
    <s v="Lead Analyst"/>
  </r>
  <r>
    <n v="2024"/>
    <n v="1"/>
    <n v="32332"/>
    <n v="324"/>
    <x v="10"/>
    <n v="1790393718"/>
    <s v="angelesdelsoladhc@gmail.com"/>
    <s v="Tiffany Nguyen "/>
    <s v="Lead Analyst"/>
  </r>
  <r>
    <n v="2024"/>
    <n v="1"/>
    <n v="31587"/>
    <n v="125"/>
    <x v="27"/>
    <n v="1114957958"/>
    <s v="healthlinkadhc@aol.com"/>
    <s v="Mary Ellen Ohnemus "/>
    <s v="Lead Analyst"/>
  </r>
  <r>
    <n v="2023"/>
    <n v="9"/>
    <n v="24620"/>
    <n v="242"/>
    <x v="5"/>
    <n v="1508936618"/>
    <s v="mincole@vcadhc.com"/>
    <s v="Mary Ellen Ohnemus "/>
    <s v="Lead Analyst"/>
  </r>
  <r>
    <n v="2023"/>
    <n v="10"/>
    <n v="25270"/>
    <n v="175"/>
    <x v="6"/>
    <n v="1750508792"/>
    <s v="happydaycenter@yahoo.com"/>
    <s v="Beth Bohannan "/>
    <s v="Lead Analyst"/>
  </r>
  <r>
    <n v="2024"/>
    <n v="1"/>
    <n v="25248"/>
    <n v="175"/>
    <x v="6"/>
    <n v="1750508792"/>
    <s v="happydaycenter@yahoo.com"/>
    <s v="Beth Bohannan "/>
    <s v="Lead Analyst"/>
  </r>
  <r>
    <n v="2023"/>
    <n v="12"/>
    <n v="24620"/>
    <n v="242"/>
    <x v="5"/>
    <n v="1508936618"/>
    <s v="mincole@vcadhc.com"/>
    <s v="Mary Ellen Ohnemus "/>
    <s v="Lead Analyst"/>
  </r>
  <r>
    <n v="2024"/>
    <n v="1"/>
    <n v="26983"/>
    <n v="156"/>
    <x v="23"/>
    <n v="1013124072"/>
    <s v="wellenfit@gmail.com"/>
    <s v="Tiffany Nguyen "/>
    <s v="Lead Analyst"/>
  </r>
  <r>
    <n v="2024"/>
    <n v="1"/>
    <n v="31390"/>
    <n v="231"/>
    <x v="7"/>
    <n v="1730307448"/>
    <s v="info@goldencastlecenter.org"/>
    <s v="Beth Bohannan "/>
    <s v="Lead Analyst"/>
  </r>
  <r>
    <n v="2024"/>
    <n v="1"/>
    <n v="32275"/>
    <n v="324"/>
    <x v="10"/>
    <n v="1790393718"/>
    <s v="angelesdelsoladhc@gmail.com"/>
    <s v="Tiffany Nguyen "/>
    <s v="Lead Analyst"/>
  </r>
  <r>
    <n v="2024"/>
    <n v="1"/>
    <n v="32086"/>
    <n v="152"/>
    <x v="28"/>
    <n v="1629290853"/>
    <s v="venusadhc@gmail.com"/>
    <s v="Mary Ellen Ohnemus "/>
    <s v="Lead Analyst"/>
  </r>
  <r>
    <n v="2024"/>
    <n v="1"/>
    <n v="26910"/>
    <n v="162"/>
    <x v="1"/>
    <n v="1124187893"/>
    <s v="yasmineadhc@sbcglobal.net"/>
    <s v=""/>
    <s v="Lead Analyst"/>
  </r>
  <r>
    <n v="2024"/>
    <n v="1"/>
    <n v="1813"/>
    <n v="156"/>
    <x v="23"/>
    <n v="1013124072"/>
    <s v="wellenfit@gmail.com"/>
    <s v="Tiffany Nguyen "/>
    <s v="Lead Analyst"/>
  </r>
  <r>
    <n v="2024"/>
    <n v="1"/>
    <n v="32685"/>
    <n v="29"/>
    <x v="29"/>
    <n v="1861573560"/>
    <s v="arcadiacbas@pacbell.net; pdwin@arcadiaadhc.com"/>
    <s v=""/>
    <s v="Lead Analyst"/>
  </r>
  <r>
    <n v="2024"/>
    <n v="1"/>
    <n v="31447"/>
    <n v="224"/>
    <x v="30"/>
    <n v="1972723377"/>
    <s v="DanielGallagher@steppingstonehealth.org"/>
    <s v="Taylor Fines "/>
    <s v="Lead Analyst"/>
  </r>
  <r>
    <n v="2024"/>
    <n v="1"/>
    <n v="29269"/>
    <n v="262"/>
    <x v="14"/>
    <n v="1043653181"/>
    <s v="mary@lacasacenter.com; MARIA@LACASACENTER.com"/>
    <s v="Beth Bohannan "/>
    <s v="Lead Analyst"/>
  </r>
  <r>
    <n v="2024"/>
    <n v="1"/>
    <n v="32296"/>
    <n v="324"/>
    <x v="10"/>
    <n v="1790393718"/>
    <s v="angelesdelsoladhc@gmail.com"/>
    <s v="Tiffany Nguyen "/>
    <s v="Lead Analyst"/>
  </r>
  <r>
    <n v="2024"/>
    <n v="1"/>
    <n v="31402"/>
    <n v="207"/>
    <x v="31"/>
    <n v="1396476388"/>
    <s v="admin@horizoncbas.com"/>
    <s v=""/>
    <s v="Lead Analyst"/>
  </r>
  <r>
    <n v="2023"/>
    <n v="12"/>
    <n v="24606"/>
    <n v="242"/>
    <x v="5"/>
    <n v="1508936618"/>
    <s v="mincole@vcadhc.com"/>
    <s v="Mary Ellen Ohnemus "/>
    <s v="Lead Analyst"/>
  </r>
  <r>
    <n v="2024"/>
    <n v="1"/>
    <n v="32309"/>
    <n v="324"/>
    <x v="10"/>
    <n v="1790393718"/>
    <s v="angelesdelsoladhc@gmail.com"/>
    <s v="Tiffany Nguyen "/>
    <s v="Lead Analyst"/>
  </r>
  <r>
    <n v="2024"/>
    <n v="1"/>
    <n v="25228"/>
    <n v="175"/>
    <x v="6"/>
    <n v="1750508792"/>
    <s v="happydaycenter@yahoo.com"/>
    <s v="Beth Bohannan "/>
    <s v="Lead Analyst"/>
  </r>
  <r>
    <n v="2024"/>
    <n v="1"/>
    <n v="17364"/>
    <n v="306"/>
    <x v="32"/>
    <n v="1952867277"/>
    <s v="admin@dignityadhcc.com"/>
    <s v="Sherrie Carambot "/>
    <s v="Lead Analyst"/>
  </r>
  <r>
    <n v="2023"/>
    <n v="10"/>
    <n v="26947"/>
    <n v="111"/>
    <x v="15"/>
    <n v="1265590657"/>
    <s v="aida@newsunriseadhc.com"/>
    <s v="Mary Ellen Ohnemus "/>
    <s v="Lead Analyst"/>
  </r>
  <r>
    <n v="2023"/>
    <n v="10"/>
    <n v="16020"/>
    <n v="135"/>
    <x v="2"/>
    <n v="1245444264"/>
    <s v="springadhc@gmail.com"/>
    <s v="Tiffany Nguyen "/>
    <s v="Lead Analyst"/>
  </r>
  <r>
    <n v="2023"/>
    <n v="12"/>
    <n v="3908"/>
    <n v="135"/>
    <x v="2"/>
    <n v="1245444264"/>
    <s v="springadhc@gmail.com"/>
    <s v="Tiffany Nguyen "/>
    <s v="Lead Analyst"/>
  </r>
  <r>
    <n v="2024"/>
    <n v="1"/>
    <n v="24637"/>
    <n v="242"/>
    <x v="5"/>
    <n v="1508936618"/>
    <s v="mincole@vcadhc.com"/>
    <s v="Mary Ellen Ohnemus "/>
    <s v="Lead Analyst"/>
  </r>
  <r>
    <n v="2024"/>
    <n v="1"/>
    <n v="26257"/>
    <n v="171"/>
    <x v="20"/>
    <n v="1770709305"/>
    <s v="gcorzo@seniorserv.org"/>
    <s v="Melissa Hodges "/>
    <s v="Lead Analyst"/>
  </r>
  <r>
    <n v="2023"/>
    <n v="5"/>
    <n v="16385"/>
    <n v="83"/>
    <x v="33"/>
    <n v="1962501494"/>
    <s v="drg@hzor.com"/>
    <s v="Cynthia Whitesel "/>
    <s v="Lead Analyst"/>
  </r>
  <r>
    <n v="2024"/>
    <n v="1"/>
    <n v="27045"/>
    <n v="309"/>
    <x v="34"/>
    <n v="1538608898"/>
    <s v="Fresnocbas@gmail.com"/>
    <s v="Cynthia Whitesel "/>
    <s v="Lead Analyst"/>
  </r>
  <r>
    <n v="2024"/>
    <n v="1"/>
    <n v="31337"/>
    <n v="231"/>
    <x v="7"/>
    <n v="1730307448"/>
    <s v="info@goldencastlecenter.org"/>
    <s v="Beth Bohannan "/>
    <s v="Lead Analyst"/>
  </r>
  <r>
    <n v="2023"/>
    <n v="4"/>
    <n v="17750"/>
    <n v="242"/>
    <x v="5"/>
    <n v="1508936618"/>
    <s v="mincole@vcadhc.com"/>
    <s v="Mary Ellen Ohnemus "/>
    <s v="Lead Analyst"/>
  </r>
  <r>
    <n v="2024"/>
    <n v="1"/>
    <n v="31368"/>
    <n v="231"/>
    <x v="7"/>
    <n v="1730307448"/>
    <s v="info@goldencastlecenter.org"/>
    <s v="Beth Bohannan "/>
    <s v="Lead Analyst"/>
  </r>
  <r>
    <n v="2023"/>
    <n v="10"/>
    <n v="24334"/>
    <n v="242"/>
    <x v="5"/>
    <n v="1508936618"/>
    <s v="mincole@vcadhc.com"/>
    <s v="Mary Ellen Ohnemus "/>
    <s v="Lead Analyst"/>
  </r>
  <r>
    <n v="2023"/>
    <n v="9"/>
    <n v="24348"/>
    <n v="242"/>
    <x v="5"/>
    <n v="1508936618"/>
    <s v="mincole@vcadhc.com"/>
    <s v="Mary Ellen Ohnemus "/>
    <s v="Lead Analyst"/>
  </r>
  <r>
    <n v="2023"/>
    <n v="10"/>
    <n v="17611"/>
    <n v="242"/>
    <x v="5"/>
    <n v="1508936618"/>
    <s v="mincole@vcadhc.com"/>
    <s v="Mary Ellen Ohnemus "/>
    <s v="Lead Analyst"/>
  </r>
  <r>
    <n v="2023"/>
    <n v="12"/>
    <n v="29634"/>
    <n v="347"/>
    <x v="35"/>
    <n v="1194458059"/>
    <s v="lArutyunyan@tehachapiadhc.com"/>
    <s v="Mary Ellen Ohnemus "/>
    <s v="Lead Analyst"/>
  </r>
  <r>
    <n v="2024"/>
    <n v="1"/>
    <n v="31217"/>
    <n v="231"/>
    <x v="7"/>
    <n v="1730307448"/>
    <s v="info@goldencastlecenter.org"/>
    <s v="Beth Bohannan "/>
    <s v="Lead Analyst"/>
  </r>
  <r>
    <n v="2023"/>
    <n v="9"/>
    <n v="25221"/>
    <n v="175"/>
    <x v="6"/>
    <n v="1750508792"/>
    <s v="happydaycenter@yahoo.com"/>
    <s v="Beth Bohannan "/>
    <s v="Lead Analyst"/>
  </r>
  <r>
    <n v="2023"/>
    <n v="1"/>
    <n v="4965"/>
    <n v="69"/>
    <x v="36"/>
    <n v="1558557736"/>
    <s v="glendalegardens@yahoo.com"/>
    <s v=""/>
    <s v="Lead Analyst"/>
  </r>
  <r>
    <n v="2024"/>
    <n v="1"/>
    <n v="27971"/>
    <n v="262"/>
    <x v="14"/>
    <n v="1043653181"/>
    <s v="mary@lacasacenter.com; MARIA@LACASACENTER.com"/>
    <s v="Beth Bohannan "/>
    <s v="Lead Analyst"/>
  </r>
  <r>
    <n v="2023"/>
    <n v="10"/>
    <n v="24635"/>
    <n v="242"/>
    <x v="5"/>
    <n v="1508936618"/>
    <s v="mincole@vcadhc.com"/>
    <s v="Mary Ellen Ohnemus "/>
    <s v="Lead Analyst"/>
  </r>
  <r>
    <n v="2024"/>
    <n v="1"/>
    <n v="21833"/>
    <n v="226"/>
    <x v="37"/>
    <n v="1831311208"/>
    <s v="nicoleclause@steppingstonehealth.org"/>
    <s v="Taylor Fines "/>
    <s v="Lead Analyst"/>
  </r>
  <r>
    <n v="2024"/>
    <n v="1"/>
    <n v="31268"/>
    <n v="231"/>
    <x v="7"/>
    <n v="1730307448"/>
    <s v="info@goldencastlecenter.org"/>
    <s v="Beth Bohannan "/>
    <s v="Lead Analyst"/>
  </r>
  <r>
    <n v="2024"/>
    <n v="1"/>
    <n v="32271"/>
    <n v="324"/>
    <x v="10"/>
    <n v="1790393718"/>
    <s v="angelesdelsoladhc@gmail.com"/>
    <s v="Tiffany Nguyen "/>
    <s v="Lead Analyst"/>
  </r>
  <r>
    <n v="2024"/>
    <n v="1"/>
    <n v="31349"/>
    <n v="231"/>
    <x v="7"/>
    <n v="1730307448"/>
    <s v="info@goldencastlecenter.org"/>
    <s v="Beth Bohannan "/>
    <s v="Lead Analyst"/>
  </r>
  <r>
    <n v="2024"/>
    <n v="1"/>
    <n v="32391"/>
    <n v="324"/>
    <x v="10"/>
    <n v="1790393718"/>
    <s v="angelesdelsoladhc@gmail.com"/>
    <s v="Tiffany Nguyen "/>
    <s v="Lead Analyst"/>
  </r>
  <r>
    <n v="2024"/>
    <n v="1"/>
    <n v="833"/>
    <n v="156"/>
    <x v="23"/>
    <n v="1013124072"/>
    <s v="wellenfit@gmail.com"/>
    <s v="Tiffany Nguyen "/>
    <s v="Lead Analyst"/>
  </r>
  <r>
    <n v="2024"/>
    <n v="1"/>
    <n v="30562"/>
    <n v="238"/>
    <x v="0"/>
    <n v="1336221506"/>
    <s v="omeed@advancedadhc.com"/>
    <s v="Cynthia Whitesel "/>
    <s v="Lead Analyst"/>
  </r>
  <r>
    <n v="2024"/>
    <n v="1"/>
    <n v="12137"/>
    <n v="135"/>
    <x v="2"/>
    <n v="1245444264"/>
    <s v="springadhc@gmail.com"/>
    <s v="Tiffany Nguyen "/>
    <s v="Lead Analyst"/>
  </r>
  <r>
    <n v="2023"/>
    <n v="11"/>
    <n v="24479"/>
    <n v="242"/>
    <x v="5"/>
    <n v="1508936618"/>
    <s v="mincole@vcadhc.com"/>
    <s v="Mary Ellen Ohnemus "/>
    <s v="Lead Analyst"/>
  </r>
  <r>
    <n v="2023"/>
    <n v="8"/>
    <n v="24334"/>
    <n v="242"/>
    <x v="5"/>
    <n v="1508936618"/>
    <s v="mincole@vcadhc.com"/>
    <s v="Mary Ellen Ohnemus "/>
    <s v="Lead Analyst"/>
  </r>
  <r>
    <n v="2023"/>
    <n v="9"/>
    <n v="4173"/>
    <n v="135"/>
    <x v="2"/>
    <n v="1245444264"/>
    <s v="springadhc@gmail.com"/>
    <s v="Tiffany Nguyen "/>
    <s v="Lead Analyst"/>
  </r>
  <r>
    <n v="2023"/>
    <n v="8"/>
    <n v="24606"/>
    <n v="242"/>
    <x v="5"/>
    <n v="1508936618"/>
    <s v="mincole@vcadhc.com"/>
    <s v="Mary Ellen Ohnemus "/>
    <s v="Lead Analyst"/>
  </r>
  <r>
    <n v="2024"/>
    <n v="1"/>
    <n v="27429"/>
    <n v="158"/>
    <x v="38"/>
    <n v="1942420542"/>
    <s v="westcoadhcc@gmail.com"/>
    <s v=""/>
    <s v="Lead Analyst"/>
  </r>
  <r>
    <n v="2023"/>
    <n v="10"/>
    <n v="21848"/>
    <n v="135"/>
    <x v="2"/>
    <n v="1245444264"/>
    <s v="springadhc@gmail.com"/>
    <s v="Tiffany Nguyen "/>
    <s v="Lead Analyst"/>
  </r>
  <r>
    <n v="2023"/>
    <n v="12"/>
    <n v="26040"/>
    <n v="139"/>
    <x v="39"/>
    <n v="1760608145"/>
    <s v="sunflowerdayhealthcarecenter@yahoo.com"/>
    <s v="Tiffany Nguyen "/>
    <s v="Lead Analyst"/>
  </r>
  <r>
    <n v="2024"/>
    <n v="1"/>
    <n v="17157"/>
    <n v="156"/>
    <x v="23"/>
    <n v="1013124072"/>
    <s v="wellenfit@gmail.com"/>
    <s v="Tiffany Nguyen "/>
    <s v="Lead Analyst"/>
  </r>
  <r>
    <n v="2023"/>
    <n v="11"/>
    <n v="459"/>
    <n v="12"/>
    <x v="40"/>
    <n v="1396908828"/>
    <s v="heritage.west@yahoo.com"/>
    <s v="Beth Bohannan "/>
    <s v="Lead Analyst"/>
  </r>
  <r>
    <n v="2023"/>
    <n v="12"/>
    <n v="17611"/>
    <n v="242"/>
    <x v="5"/>
    <n v="1508936618"/>
    <s v="mincole@vcadhc.com"/>
    <s v="Mary Ellen Ohnemus "/>
    <s v="Lead Analyst"/>
  </r>
  <r>
    <n v="2023"/>
    <n v="11"/>
    <n v="20185"/>
    <n v="242"/>
    <x v="5"/>
    <n v="1508936618"/>
    <s v="mincole@vcadhc.com"/>
    <s v="Mary Ellen Ohnemus "/>
    <s v="Lead Analyst"/>
  </r>
  <r>
    <n v="2024"/>
    <n v="1"/>
    <n v="17783"/>
    <n v="147"/>
    <x v="41"/>
    <n v="1922144294"/>
    <s v="ucpadhc@prodigy.net"/>
    <s v="Tiffany Nguyen "/>
    <s v="Lead Analyst"/>
  </r>
  <r>
    <n v="2024"/>
    <n v="1"/>
    <n v="26244"/>
    <n v="223"/>
    <x v="42"/>
    <n v="1558574640"/>
    <s v="MartinaLeader@steppingstonehealth.org"/>
    <s v="Taylor Fines "/>
    <s v="Lead Analyst"/>
  </r>
  <r>
    <n v="2024"/>
    <n v="1"/>
    <n v="24348"/>
    <n v="242"/>
    <x v="5"/>
    <n v="1508936618"/>
    <s v="mincole@vcadhc.com"/>
    <s v="Mary Ellen Ohnemus "/>
    <s v="Lead Analyst"/>
  </r>
  <r>
    <n v="2024"/>
    <n v="1"/>
    <n v="29394"/>
    <n v="294"/>
    <x v="43"/>
    <n v="1154728285"/>
    <s v="info@thventerprises.com"/>
    <s v="Melissa Hodges "/>
    <s v="Lead Analyst"/>
  </r>
  <r>
    <n v="2023"/>
    <n v="12"/>
    <n v="31033"/>
    <n v="225"/>
    <x v="13"/>
    <n v="1649483504"/>
    <s v="DanielGallagher@steppingstonehealth.org"/>
    <s v="Taylor Fines "/>
    <s v="Lead Analyst"/>
  </r>
  <r>
    <n v="2023"/>
    <n v="11"/>
    <n v="24288"/>
    <n v="242"/>
    <x v="5"/>
    <n v="1508936618"/>
    <s v="mincole@vcadhc.com"/>
    <s v="Mary Ellen Ohnemus "/>
    <s v="Lead Analyst"/>
  </r>
  <r>
    <n v="2023"/>
    <n v="11"/>
    <n v="24637"/>
    <n v="242"/>
    <x v="5"/>
    <n v="1508936618"/>
    <s v="mincole@vcadhc.com"/>
    <s v="Mary Ellen Ohnemus "/>
    <s v="Lead Analyst"/>
  </r>
  <r>
    <n v="2023"/>
    <n v="10"/>
    <n v="24476"/>
    <n v="242"/>
    <x v="5"/>
    <n v="1508936618"/>
    <s v="mincole@vcadhc.com"/>
    <s v="Mary Ellen Ohnemus "/>
    <s v="Lead Analyst"/>
  </r>
  <r>
    <n v="2023"/>
    <n v="6"/>
    <n v="15970"/>
    <n v="135"/>
    <x v="2"/>
    <n v="1245444264"/>
    <s v="springadhc@gmail.com"/>
    <s v="Tiffany Nguyen "/>
    <s v="Lead Analyst"/>
  </r>
  <r>
    <n v="2024"/>
    <n v="1"/>
    <n v="31881"/>
    <n v="325"/>
    <x v="3"/>
    <n v="1639791429"/>
    <s v="songzuxi@hotmail.com"/>
    <s v="Tiffany Nguyen "/>
    <s v="Lead Analyst"/>
  </r>
  <r>
    <n v="2024"/>
    <n v="1"/>
    <n v="32317"/>
    <n v="324"/>
    <x v="10"/>
    <n v="1790393718"/>
    <s v="angelesdelsoladhc@gmail.com"/>
    <s v="Tiffany Nguyen "/>
    <s v="Lead Analyst"/>
  </r>
  <r>
    <n v="2023"/>
    <n v="9"/>
    <n v="25278"/>
    <n v="175"/>
    <x v="6"/>
    <n v="1750508792"/>
    <s v="happydaycenter@yahoo.com"/>
    <s v="Beth Bohannan "/>
    <s v="Lead Analyst"/>
  </r>
  <r>
    <n v="2024"/>
    <n v="1"/>
    <n v="32289"/>
    <n v="324"/>
    <x v="10"/>
    <n v="1790393718"/>
    <s v="angelesdelsoladhc@gmail.com"/>
    <s v="Tiffany Nguyen "/>
    <s v="Lead Analyst"/>
  </r>
  <r>
    <n v="2024"/>
    <n v="1"/>
    <n v="29664"/>
    <n v="140"/>
    <x v="18"/>
    <n v="1811057573"/>
    <s v="scaladhc@msn.com"/>
    <s v="Mary Ellen Ohnemus "/>
    <s v="Lead Analyst"/>
  </r>
  <r>
    <n v="2024"/>
    <n v="1"/>
    <n v="31437"/>
    <n v="231"/>
    <x v="7"/>
    <n v="1730307448"/>
    <s v="info@goldencastlecenter.org"/>
    <s v="Beth Bohannan "/>
    <s v="Lead Analyst"/>
  </r>
  <r>
    <n v="2024"/>
    <n v="1"/>
    <n v="32068"/>
    <n v="162"/>
    <x v="1"/>
    <n v="1124187893"/>
    <s v="yasmineadhc@sbcglobal.net"/>
    <s v=""/>
    <s v="Lead Analyst"/>
  </r>
  <r>
    <n v="2024"/>
    <n v="1"/>
    <n v="31260"/>
    <n v="231"/>
    <x v="7"/>
    <n v="1730307448"/>
    <s v="info@goldencastlecenter.org"/>
    <s v="Beth Bohannan "/>
    <s v="Lead Analyst"/>
  </r>
  <r>
    <n v="2023"/>
    <n v="9"/>
    <n v="16795"/>
    <n v="135"/>
    <x v="2"/>
    <n v="1245444264"/>
    <s v="springadhc@gmail.com"/>
    <s v="Tiffany Nguyen "/>
    <s v="Lead Analyst"/>
  </r>
  <r>
    <n v="2023"/>
    <n v="12"/>
    <n v="27247"/>
    <n v="225"/>
    <x v="13"/>
    <n v="1649483504"/>
    <s v="DanielGallagher@steppingstonehealth.org"/>
    <s v="Taylor Fines "/>
    <s v="Lead Analyst"/>
  </r>
  <r>
    <n v="2023"/>
    <n v="10"/>
    <n v="25264"/>
    <n v="175"/>
    <x v="6"/>
    <n v="1750508792"/>
    <s v="happydaycenter@yahoo.com"/>
    <s v="Beth Bohannan "/>
    <s v="Lead Analyst"/>
  </r>
  <r>
    <n v="2024"/>
    <n v="1"/>
    <n v="24620"/>
    <n v="242"/>
    <x v="5"/>
    <n v="1508936618"/>
    <s v="mincole@vcadhc.com"/>
    <s v="Mary Ellen Ohnemus "/>
    <s v="Lead Analyst"/>
  </r>
  <r>
    <n v="2024"/>
    <n v="1"/>
    <n v="32496"/>
    <n v="67"/>
    <x v="25"/>
    <n v="1801964465"/>
    <s v="emeli@adhc.net;    info@adhc.net"/>
    <s v="Beth Bohannan "/>
    <s v="Lead Analyst"/>
  </r>
  <r>
    <n v="2024"/>
    <n v="1"/>
    <n v="32131"/>
    <n v="287"/>
    <x v="44"/>
    <n v="1528566429"/>
    <s v="pasadenaadhc@gmail.com"/>
    <s v="Sherrie Carambot "/>
    <s v="Lead Analyst"/>
  </r>
  <r>
    <n v="2024"/>
    <n v="1"/>
    <n v="16470"/>
    <n v="42"/>
    <x v="45"/>
    <n v="1831310283"/>
    <s v="cbas_compton@att.net"/>
    <s v="Beth Bohannan "/>
    <s v="Lead Analyst"/>
  </r>
  <r>
    <n v="2024"/>
    <n v="1"/>
    <n v="32482"/>
    <n v="67"/>
    <x v="25"/>
    <n v="1801964465"/>
    <s v="emeli@adhc.net;    info@adhc.net"/>
    <s v="Beth Bohannan "/>
    <s v="Lead Analyst"/>
  </r>
  <r>
    <n v="2024"/>
    <n v="1"/>
    <n v="32186"/>
    <n v="190"/>
    <x v="22"/>
    <n v="1306051032"/>
    <s v="pd@altamedix.com"/>
    <s v="Cynthia Whitesel "/>
    <s v="Lead Analyst"/>
  </r>
  <r>
    <n v="2023"/>
    <n v="10"/>
    <n v="25242"/>
    <n v="175"/>
    <x v="6"/>
    <n v="1750508792"/>
    <s v="happydaycenter@yahoo.com"/>
    <s v="Beth Bohannan "/>
    <s v="Lead Analyst"/>
  </r>
  <r>
    <n v="2024"/>
    <n v="1"/>
    <n v="15313"/>
    <n v="29"/>
    <x v="29"/>
    <n v="1861573560"/>
    <s v="arcadiacbas@pacbell.net; pdwin@arcadiaadhc.com"/>
    <s v=""/>
    <s v="Lead Analyst"/>
  </r>
  <r>
    <n v="2024"/>
    <n v="1"/>
    <n v="3370"/>
    <n v="338"/>
    <x v="8"/>
    <n v="1215570973"/>
    <s v="westhillsadhc@gmail.com; pdwesthillsadhc@gmail.com"/>
    <s v="Taylor Fines "/>
    <s v="Lead Analyst"/>
  </r>
  <r>
    <n v="2024"/>
    <n v="1"/>
    <n v="32299"/>
    <n v="294"/>
    <x v="43"/>
    <n v="1154728285"/>
    <s v="info@thventerprises.com"/>
    <s v="Melissa Hodges "/>
    <s v="Lead Analyst"/>
  </r>
  <r>
    <n v="2023"/>
    <n v="4"/>
    <n v="16714"/>
    <n v="135"/>
    <x v="2"/>
    <n v="1245444264"/>
    <s v="springadhc@gmail.com"/>
    <s v="Tiffany Nguyen "/>
    <s v="Lead Analyst"/>
  </r>
  <r>
    <n v="2023"/>
    <n v="8"/>
    <n v="17654"/>
    <n v="242"/>
    <x v="5"/>
    <n v="1508936618"/>
    <s v="mincole@vcadhc.com"/>
    <s v="Mary Ellen Ohnemus "/>
    <s v="Lead Analyst"/>
  </r>
  <r>
    <n v="2024"/>
    <n v="1"/>
    <n v="31425"/>
    <n v="231"/>
    <x v="7"/>
    <n v="1730307448"/>
    <s v="info@goldencastlecenter.org"/>
    <s v="Beth Bohannan "/>
    <s v="Lead Analyst"/>
  </r>
  <r>
    <n v="2024"/>
    <n v="1"/>
    <n v="12488"/>
    <n v="239"/>
    <x v="19"/>
    <n v="1043422694"/>
    <s v="info@amongfriends.org"/>
    <s v="Sherrie Carambot "/>
    <s v="Lead Analyst"/>
  </r>
  <r>
    <n v="2024"/>
    <n v="1"/>
    <n v="32704"/>
    <n v="67"/>
    <x v="25"/>
    <n v="1801964465"/>
    <s v="emeli@adhc.net;    info@adhc.net"/>
    <s v="Beth Bohannan "/>
    <s v="Lead Analyst"/>
  </r>
  <r>
    <n v="2024"/>
    <n v="1"/>
    <n v="32165"/>
    <n v="294"/>
    <x v="43"/>
    <n v="1154728285"/>
    <s v="info@thventerprises.com"/>
    <s v="Melissa Hodges "/>
    <s v="Lead Analyst"/>
  </r>
  <r>
    <n v="2023"/>
    <n v="7"/>
    <n v="16714"/>
    <n v="135"/>
    <x v="2"/>
    <n v="1245444264"/>
    <s v="springadhc@gmail.com"/>
    <s v="Tiffany Nguyen "/>
    <s v="Lead Analyst"/>
  </r>
  <r>
    <n v="2024"/>
    <n v="1"/>
    <n v="31362"/>
    <n v="231"/>
    <x v="7"/>
    <n v="1730307448"/>
    <s v="info@goldencastlecenter.org"/>
    <s v="Beth Bohannan "/>
    <s v="Lead Analyst"/>
  </r>
  <r>
    <n v="2023"/>
    <n v="1"/>
    <n v="1673"/>
    <n v="135"/>
    <x v="2"/>
    <n v="1245444264"/>
    <s v="springadhc@gmail.com"/>
    <s v="Tiffany Nguyen "/>
    <s v="Lead Analyst"/>
  </r>
  <r>
    <n v="2024"/>
    <n v="1"/>
    <n v="32557"/>
    <n v="67"/>
    <x v="25"/>
    <n v="1801964465"/>
    <s v="emeli@adhc.net;    info@adhc.net"/>
    <s v="Beth Bohannan "/>
    <s v="Lead Analyst"/>
  </r>
  <r>
    <n v="2024"/>
    <n v="1"/>
    <n v="29572"/>
    <n v="335"/>
    <x v="11"/>
    <n v="1265006258"/>
    <s v="info@americanaseniorcare.com "/>
    <s v=""/>
    <s v="Lead Analyst"/>
  </r>
  <r>
    <n v="2023"/>
    <n v="11"/>
    <n v="28543"/>
    <n v="135"/>
    <x v="2"/>
    <n v="1245444264"/>
    <s v="springadhc@gmail.com"/>
    <s v="Tiffany Nguyen "/>
    <s v="Lead Analyst"/>
  </r>
  <r>
    <n v="2023"/>
    <n v="11"/>
    <n v="24622"/>
    <n v="242"/>
    <x v="5"/>
    <n v="1508936618"/>
    <s v="mincole@vcadhc.com"/>
    <s v="Mary Ellen Ohnemus "/>
    <s v="Lead Analyst"/>
  </r>
  <r>
    <n v="2023"/>
    <n v="12"/>
    <n v="15209"/>
    <n v="135"/>
    <x v="2"/>
    <n v="1245444264"/>
    <s v="springadhc@gmail.com"/>
    <s v="Tiffany Nguyen "/>
    <s v="Lead Analyst"/>
  </r>
  <r>
    <n v="2023"/>
    <n v="11"/>
    <n v="25278"/>
    <n v="175"/>
    <x v="6"/>
    <n v="1750508792"/>
    <s v="happydaycenter@yahoo.com"/>
    <s v="Beth Bohannan "/>
    <s v="Lead Analyst"/>
  </r>
  <r>
    <n v="2023"/>
    <n v="9"/>
    <n v="25266"/>
    <n v="175"/>
    <x v="6"/>
    <n v="1750508792"/>
    <s v="happydaycenter@yahoo.com"/>
    <s v="Beth Bohannan "/>
    <s v="Lead Analyst"/>
  </r>
  <r>
    <n v="2023"/>
    <n v="7"/>
    <n v="18973"/>
    <n v="135"/>
    <x v="2"/>
    <n v="1245444264"/>
    <s v="springadhc@gmail.com"/>
    <s v="Tiffany Nguyen "/>
    <s v="Lead Analyst"/>
  </r>
  <r>
    <n v="2024"/>
    <n v="1"/>
    <n v="29048"/>
    <n v="93"/>
    <x v="46"/>
    <n v="1861048084"/>
    <s v="jcook@jwch.org"/>
    <s v=""/>
    <s v="Lead Analyst"/>
  </r>
  <r>
    <n v="2024"/>
    <n v="1"/>
    <n v="31679"/>
    <n v="56"/>
    <x v="47"/>
    <n v="1386713774"/>
    <s v="encinoadhc@aol.com"/>
    <s v=""/>
    <s v="Lead Analyst"/>
  </r>
  <r>
    <n v="2024"/>
    <n v="1"/>
    <n v="32295"/>
    <n v="324"/>
    <x v="10"/>
    <n v="1790393718"/>
    <s v="angelesdelsoladhc@gmail.com"/>
    <s v="Tiffany Nguyen "/>
    <s v="Lead Analyst"/>
  </r>
  <r>
    <n v="2023"/>
    <n v="10"/>
    <n v="21361"/>
    <n v="154"/>
    <x v="48"/>
    <n v="1184820524"/>
    <s v="vinelandadhccbas@gmail.com"/>
    <s v="Tiffany Nguyen "/>
    <s v="Lead Analyst"/>
  </r>
  <r>
    <n v="2024"/>
    <n v="1"/>
    <n v="25286"/>
    <n v="175"/>
    <x v="6"/>
    <n v="1750508792"/>
    <s v="happydaycenter@yahoo.com"/>
    <s v="Beth Bohannan "/>
    <s v="Lead Analyst"/>
  </r>
  <r>
    <n v="2023"/>
    <n v="12"/>
    <n v="24592"/>
    <n v="242"/>
    <x v="5"/>
    <n v="1508936618"/>
    <s v="mincole@vcadhc.com"/>
    <s v="Mary Ellen Ohnemus "/>
    <s v="Lead Analyst"/>
  </r>
  <r>
    <n v="2024"/>
    <n v="1"/>
    <n v="31954"/>
    <n v="140"/>
    <x v="18"/>
    <n v="1811057573"/>
    <s v="scaladhc@msn.com"/>
    <s v="Mary Ellen Ohnemus "/>
    <s v="Lead Analyst"/>
  </r>
  <r>
    <n v="2024"/>
    <n v="1"/>
    <n v="26253"/>
    <n v="171"/>
    <x v="20"/>
    <n v="1770709305"/>
    <s v="gcorzo@seniorserv.org"/>
    <s v="Melissa Hodges "/>
    <s v="Lead Analyst"/>
  </r>
  <r>
    <n v="2024"/>
    <n v="1"/>
    <n v="32420"/>
    <n v="324"/>
    <x v="10"/>
    <n v="1790393718"/>
    <s v="angelesdelsoladhc@gmail.com"/>
    <s v="Tiffany Nguyen "/>
    <s v="Lead Analyst"/>
  </r>
  <r>
    <n v="2024"/>
    <n v="1"/>
    <n v="24329"/>
    <n v="154"/>
    <x v="48"/>
    <n v="1184820524"/>
    <s v="vinelandadhccbas@gmail.com"/>
    <s v="Tiffany Nguyen "/>
    <s v="Lead Analyst"/>
  </r>
  <r>
    <n v="2023"/>
    <n v="8"/>
    <n v="19893"/>
    <n v="58"/>
    <x v="49"/>
    <n v="1669715025"/>
    <s v="everlastingadhcc@yahoo.com"/>
    <s v="Beth Bohannan "/>
    <s v="Lead Analyst"/>
  </r>
  <r>
    <n v="2024"/>
    <n v="1"/>
    <n v="32443"/>
    <n v="324"/>
    <x v="10"/>
    <n v="1790393718"/>
    <s v="angelesdelsoladhc@gmail.com"/>
    <s v="Tiffany Nguyen "/>
    <s v="Lead Analyst"/>
  </r>
  <r>
    <n v="2024"/>
    <n v="1"/>
    <n v="32567"/>
    <n v="86"/>
    <x v="16"/>
    <n v="1790776177"/>
    <s v="joyfuladhc@hotmail.com"/>
    <s v="Cynthia Whitesel "/>
    <s v="Lead Analyst"/>
  </r>
  <r>
    <n v="2023"/>
    <n v="12"/>
    <n v="27337"/>
    <n v="225"/>
    <x v="13"/>
    <n v="1649483504"/>
    <s v="DanielGallagher@steppingstonehealth.org"/>
    <s v="Taylor Fines "/>
    <s v="Lead Analyst"/>
  </r>
  <r>
    <n v="2023"/>
    <n v="11"/>
    <n v="25285"/>
    <n v="175"/>
    <x v="6"/>
    <n v="1750508792"/>
    <s v="happydaycenter@yahoo.com"/>
    <s v="Beth Bohannan "/>
    <s v="Lead Analyst"/>
  </r>
  <r>
    <n v="2023"/>
    <n v="2"/>
    <n v="3442"/>
    <n v="135"/>
    <x v="2"/>
    <n v="1245444264"/>
    <s v="springadhc@gmail.com"/>
    <s v="Tiffany Nguyen "/>
    <s v="Lead Analyst"/>
  </r>
  <r>
    <n v="2024"/>
    <n v="1"/>
    <n v="30222"/>
    <n v="238"/>
    <x v="0"/>
    <n v="1336221506"/>
    <s v="omeed@advancedadhc.com"/>
    <s v="Cynthia Whitesel "/>
    <s v="Lead Analyst"/>
  </r>
  <r>
    <n v="2024"/>
    <n v="1"/>
    <n v="31726"/>
    <n v="325"/>
    <x v="3"/>
    <n v="1639791429"/>
    <s v="songzuxi@hotmail.com"/>
    <s v="Tiffany Nguyen "/>
    <s v="Lead Analyst"/>
  </r>
  <r>
    <n v="2023"/>
    <n v="7"/>
    <n v="15205"/>
    <n v="135"/>
    <x v="2"/>
    <n v="1245444264"/>
    <s v="springadhc@gmail.com"/>
    <s v="Tiffany Nguyen "/>
    <s v="Lead Analyst"/>
  </r>
  <r>
    <n v="2024"/>
    <n v="1"/>
    <n v="31614"/>
    <n v="325"/>
    <x v="3"/>
    <n v="1639791429"/>
    <s v="songzuxi@hotmail.com"/>
    <s v="Tiffany Nguyen "/>
    <s v="Lead Analyst"/>
  </r>
  <r>
    <n v="2024"/>
    <n v="1"/>
    <n v="31750"/>
    <n v="325"/>
    <x v="3"/>
    <n v="1639791429"/>
    <s v="songzuxi@hotmail.com"/>
    <s v="Tiffany Nguyen "/>
    <s v="Lead Analyst"/>
  </r>
  <r>
    <n v="2024"/>
    <n v="1"/>
    <n v="5540"/>
    <n v="156"/>
    <x v="23"/>
    <n v="1013124072"/>
    <s v="wellenfit@gmail.com"/>
    <s v="Tiffany Nguyen "/>
    <s v="Lead Analyst"/>
  </r>
  <r>
    <n v="2024"/>
    <n v="1"/>
    <n v="32699"/>
    <n v="207"/>
    <x v="31"/>
    <n v="1396476388"/>
    <s v="admin@horizoncbas.com"/>
    <s v=""/>
    <s v="Lead Analyst"/>
  </r>
  <r>
    <n v="2023"/>
    <n v="12"/>
    <n v="28676"/>
    <n v="225"/>
    <x v="13"/>
    <n v="1649483504"/>
    <s v="DanielGallagher@steppingstonehealth.org"/>
    <s v="Taylor Fines "/>
    <s v="Lead Analyst"/>
  </r>
  <r>
    <n v="2024"/>
    <n v="1"/>
    <n v="1827"/>
    <n v="156"/>
    <x v="23"/>
    <n v="1013124072"/>
    <s v="wellenfit@gmail.com"/>
    <s v="Tiffany Nguyen "/>
    <s v="Lead Analyst"/>
  </r>
  <r>
    <n v="2023"/>
    <n v="11"/>
    <n v="24481"/>
    <n v="242"/>
    <x v="5"/>
    <n v="1508936618"/>
    <s v="mincole@vcadhc.com"/>
    <s v="Mary Ellen Ohnemus "/>
    <s v="Lead Analyst"/>
  </r>
  <r>
    <n v="2024"/>
    <n v="1"/>
    <n v="31058"/>
    <n v="201"/>
    <x v="50"/>
    <n v="1609920305"/>
    <s v="marcelapdcasapacifica@gmail.com"/>
    <s v=""/>
    <s v="Lead Analyst"/>
  </r>
  <r>
    <n v="2024"/>
    <n v="1"/>
    <n v="29231"/>
    <n v="231"/>
    <x v="7"/>
    <n v="1730307448"/>
    <s v="info@goldencastlecenter.org"/>
    <s v="Beth Bohannan "/>
    <s v="Lead Analyst"/>
  </r>
  <r>
    <n v="2023"/>
    <n v="9"/>
    <n v="24634"/>
    <n v="242"/>
    <x v="5"/>
    <n v="1508936618"/>
    <s v="mincole@vcadhc.com"/>
    <s v="Mary Ellen Ohnemus "/>
    <s v="Lead Analyst"/>
  </r>
  <r>
    <n v="2024"/>
    <n v="1"/>
    <n v="31572"/>
    <n v="125"/>
    <x v="27"/>
    <n v="1114957958"/>
    <s v="healthlinkadhc@aol.com"/>
    <s v="Mary Ellen Ohnemus "/>
    <s v="Lead Analyst"/>
  </r>
  <r>
    <n v="2023"/>
    <n v="12"/>
    <n v="28725"/>
    <n v="222"/>
    <x v="51"/>
    <n v="1225240344"/>
    <s v="kelviny@selfhelpelderly.org"/>
    <s v="Taylor Fines "/>
    <s v="Lead Analyst"/>
  </r>
  <r>
    <n v="2023"/>
    <n v="10"/>
    <n v="13606"/>
    <n v="135"/>
    <x v="2"/>
    <n v="1245444264"/>
    <s v="springadhc@gmail.com"/>
    <s v="Tiffany Nguyen "/>
    <s v="Lead Analyst"/>
  </r>
  <r>
    <n v="2023"/>
    <n v="9"/>
    <n v="17653"/>
    <n v="242"/>
    <x v="5"/>
    <n v="1508936618"/>
    <s v="mincole@vcadhc.com"/>
    <s v="Mary Ellen Ohnemus "/>
    <s v="Lead Analyst"/>
  </r>
  <r>
    <n v="2023"/>
    <n v="10"/>
    <n v="24571"/>
    <n v="112"/>
    <x v="52"/>
    <n v="1720148638"/>
    <s v="valleyadhc@yahoo.com"/>
    <s v="Mary Ellen Ohnemus "/>
    <s v="Lead Analyst"/>
  </r>
  <r>
    <n v="2024"/>
    <n v="1"/>
    <n v="28514"/>
    <n v="324"/>
    <x v="10"/>
    <n v="1790393718"/>
    <s v="angelesdelsoladhc@gmail.com"/>
    <s v="Tiffany Nguyen "/>
    <s v="Lead Analyst"/>
  </r>
  <r>
    <n v="2024"/>
    <n v="1"/>
    <n v="29014"/>
    <n v="97"/>
    <x v="53"/>
    <n v="1093824369"/>
    <s v="lomitaadhc@yahoo.com"/>
    <s v=""/>
    <s v="Lead Analyst"/>
  </r>
  <r>
    <n v="2023"/>
    <n v="10"/>
    <n v="25292"/>
    <n v="175"/>
    <x v="6"/>
    <n v="1750508792"/>
    <s v="happydaycenter@yahoo.com"/>
    <s v="Beth Bohannan "/>
    <s v="Lead Analyst"/>
  </r>
  <r>
    <n v="2024"/>
    <n v="1"/>
    <n v="28583"/>
    <n v="262"/>
    <x v="14"/>
    <n v="1043653181"/>
    <s v="mary@lacasacenter.com; MARIA@LACASACENTER.com"/>
    <s v="Beth Bohannan "/>
    <s v="Lead Analyst"/>
  </r>
  <r>
    <n v="2024"/>
    <n v="1"/>
    <n v="32688"/>
    <n v="110"/>
    <x v="54"/>
    <n v="1689883712"/>
    <s v="newlifeadhc@gmail.com; eunie.koo@gmail.com"/>
    <s v="Tiffany Nguyen "/>
    <s v="Lead Analyst"/>
  </r>
  <r>
    <n v="2024"/>
    <n v="1"/>
    <n v="28592"/>
    <n v="5"/>
    <x v="55"/>
    <n v="1679787360"/>
    <s v="HongFook@FamilyBridges.org"/>
    <s v=""/>
    <s v="Lead Analyst"/>
  </r>
  <r>
    <n v="2024"/>
    <n v="1"/>
    <n v="31807"/>
    <n v="325"/>
    <x v="3"/>
    <n v="1639791429"/>
    <s v="songzuxi@hotmail.com"/>
    <s v="Tiffany Nguyen "/>
    <s v="Lead Analyst"/>
  </r>
  <r>
    <n v="2024"/>
    <n v="1"/>
    <n v="32056"/>
    <n v="156"/>
    <x v="23"/>
    <n v="1013124072"/>
    <s v="wellenfit@gmail.com"/>
    <s v="Tiffany Nguyen "/>
    <s v="Lead Analyst"/>
  </r>
  <r>
    <n v="2024"/>
    <n v="1"/>
    <n v="31629"/>
    <n v="79"/>
    <x v="56"/>
    <n v="1659432284"/>
    <s v="marisoun@hotmail.com"/>
    <s v="Taylor Fines "/>
    <s v="Lead Analyst"/>
  </r>
  <r>
    <n v="2024"/>
    <n v="1"/>
    <n v="31660"/>
    <n v="162"/>
    <x v="1"/>
    <n v="1124187893"/>
    <s v="yasmineadhc@sbcglobal.net"/>
    <s v=""/>
    <s v="Lead Analyst"/>
  </r>
  <r>
    <n v="2023"/>
    <n v="7"/>
    <n v="10953"/>
    <n v="135"/>
    <x v="2"/>
    <n v="1245444264"/>
    <s v="springadhc@gmail.com"/>
    <s v="Tiffany Nguyen "/>
    <s v="Lead Analyst"/>
  </r>
  <r>
    <n v="2024"/>
    <n v="1"/>
    <n v="32363"/>
    <n v="324"/>
    <x v="10"/>
    <n v="1790393718"/>
    <s v="angelesdelsoladhc@gmail.com"/>
    <s v="Tiffany Nguyen "/>
    <s v="Lead Analyst"/>
  </r>
  <r>
    <n v="2024"/>
    <n v="1"/>
    <n v="32540"/>
    <n v="162"/>
    <x v="1"/>
    <n v="1124187893"/>
    <s v="yasmineadhc@sbcglobal.net"/>
    <s v=""/>
    <s v="Lead Analyst"/>
  </r>
  <r>
    <n v="2023"/>
    <n v="12"/>
    <n v="25225"/>
    <n v="175"/>
    <x v="6"/>
    <n v="1750508792"/>
    <s v="happydaycenter@yahoo.com"/>
    <s v="Beth Bohannan "/>
    <s v="Lead Analyst"/>
  </r>
  <r>
    <n v="2024"/>
    <n v="1"/>
    <n v="27140"/>
    <n v="85"/>
    <x v="57"/>
    <n v="1033321187"/>
    <s v="joyadhcya@hotmail.com"/>
    <s v="Cynthia Whitesel "/>
    <s v="Lead Analyst"/>
  </r>
  <r>
    <n v="2024"/>
    <n v="1"/>
    <n v="31180"/>
    <n v="231"/>
    <x v="7"/>
    <n v="1730307448"/>
    <s v="info@goldencastlecenter.org"/>
    <s v="Beth Bohannan "/>
    <s v="Lead Analyst"/>
  </r>
  <r>
    <n v="2024"/>
    <n v="1"/>
    <n v="27521"/>
    <n v="325"/>
    <x v="3"/>
    <n v="1639791429"/>
    <s v="songzuxi@hotmail.com"/>
    <s v="Tiffany Nguyen "/>
    <s v="Lead Analyst"/>
  </r>
  <r>
    <n v="2024"/>
    <n v="1"/>
    <n v="17611"/>
    <n v="242"/>
    <x v="5"/>
    <n v="1508936618"/>
    <s v="mincole@vcadhc.com"/>
    <s v="Mary Ellen Ohnemus "/>
    <s v="Lead Analyst"/>
  </r>
  <r>
    <n v="2023"/>
    <n v="12"/>
    <n v="25221"/>
    <n v="175"/>
    <x v="6"/>
    <n v="1750508792"/>
    <s v="happydaycenter@yahoo.com"/>
    <s v="Beth Bohannan "/>
    <s v="Lead Analyst"/>
  </r>
  <r>
    <n v="2024"/>
    <n v="1"/>
    <n v="20196"/>
    <n v="242"/>
    <x v="5"/>
    <n v="1508936618"/>
    <s v="mincole@vcadhc.com"/>
    <s v="Mary Ellen Ohnemus "/>
    <s v="Lead Analyst"/>
  </r>
  <r>
    <n v="2024"/>
    <n v="1"/>
    <n v="26422"/>
    <n v="171"/>
    <x v="20"/>
    <n v="1770709305"/>
    <s v="gcorzo@seniorserv.org"/>
    <s v="Melissa Hodges "/>
    <s v="Lead Analyst"/>
  </r>
  <r>
    <n v="2024"/>
    <n v="1"/>
    <n v="1584"/>
    <n v="306"/>
    <x v="32"/>
    <n v="1952867277"/>
    <s v="admin@dignityadhcc.com"/>
    <s v="Sherrie Carambot "/>
    <s v="Lead Analyst"/>
  </r>
  <r>
    <n v="2024"/>
    <n v="1"/>
    <n v="20000"/>
    <n v="239"/>
    <x v="19"/>
    <n v="1043422694"/>
    <s v="info@amongfriends.org"/>
    <s v="Sherrie Carambot "/>
    <s v="Lead Analyst"/>
  </r>
  <r>
    <n v="2024"/>
    <n v="1"/>
    <n v="30382"/>
    <n v="11"/>
    <x v="58"/>
    <n v="1508924135"/>
    <s v="heritageadhc@yahoo.com"/>
    <s v="Beth Bohannan "/>
    <s v="Lead Analyst"/>
  </r>
  <r>
    <n v="2024"/>
    <n v="1"/>
    <n v="31583"/>
    <n v="125"/>
    <x v="27"/>
    <n v="1114957958"/>
    <s v="healthlinkadhc@aol.com"/>
    <s v="Mary Ellen Ohnemus "/>
    <s v="Lead Analyst"/>
  </r>
  <r>
    <n v="2023"/>
    <n v="12"/>
    <n v="26422"/>
    <n v="171"/>
    <x v="20"/>
    <n v="1770709305"/>
    <s v="gcorzo@seniorserv.org"/>
    <s v="Melissa Hodges "/>
    <s v="Lead Analyst"/>
  </r>
  <r>
    <n v="2023"/>
    <n v="5"/>
    <n v="17654"/>
    <n v="242"/>
    <x v="5"/>
    <n v="1508936618"/>
    <s v="mincole@vcadhc.com"/>
    <s v="Mary Ellen Ohnemus "/>
    <s v="Lead Analyst"/>
  </r>
  <r>
    <n v="2024"/>
    <n v="1"/>
    <n v="26955"/>
    <n v="156"/>
    <x v="23"/>
    <n v="1013124072"/>
    <s v="wellenfit@gmail.com"/>
    <s v="Tiffany Nguyen "/>
    <s v="Lead Analyst"/>
  </r>
  <r>
    <n v="2024"/>
    <n v="1"/>
    <n v="31347"/>
    <n v="231"/>
    <x v="7"/>
    <n v="1730307448"/>
    <s v="info@goldencastlecenter.org"/>
    <s v="Beth Bohannan "/>
    <s v="Lead Analyst"/>
  </r>
  <r>
    <n v="2024"/>
    <n v="1"/>
    <n v="24592"/>
    <n v="242"/>
    <x v="5"/>
    <n v="1508936618"/>
    <s v="mincole@vcadhc.com"/>
    <s v="Mary Ellen Ohnemus "/>
    <s v="Lead Analyst"/>
  </r>
  <r>
    <n v="2024"/>
    <n v="1"/>
    <n v="31423"/>
    <n v="231"/>
    <x v="7"/>
    <n v="1730307448"/>
    <s v="info@goldencastlecenter.org"/>
    <s v="Beth Bohannan "/>
    <s v="Lead Analyst"/>
  </r>
  <r>
    <n v="2024"/>
    <n v="1"/>
    <n v="32511"/>
    <n v="67"/>
    <x v="25"/>
    <n v="1801964465"/>
    <s v="emeli@adhc.net;    info@adhc.net"/>
    <s v="Beth Bohannan "/>
    <s v="Lead Analyst"/>
  </r>
  <r>
    <n v="2024"/>
    <n v="1"/>
    <n v="29932"/>
    <n v="340"/>
    <x v="59"/>
    <n v="1760026298"/>
    <s v="blisshcsinc@gmail.com"/>
    <s v="Taylor Fines "/>
    <s v="Lead Analyst"/>
  </r>
  <r>
    <n v="2024"/>
    <n v="1"/>
    <n v="32668"/>
    <n v="67"/>
    <x v="25"/>
    <n v="1801964465"/>
    <s v="emeli@adhc.net;    info@adhc.net"/>
    <s v="Beth Bohannan "/>
    <s v="Lead Analyst"/>
  </r>
  <r>
    <n v="2023"/>
    <n v="10"/>
    <n v="25271"/>
    <n v="175"/>
    <x v="6"/>
    <n v="1750508792"/>
    <s v="happydaycenter@yahoo.com"/>
    <s v="Beth Bohannan "/>
    <s v="Lead Analyst"/>
  </r>
  <r>
    <n v="2023"/>
    <n v="5"/>
    <n v="18973"/>
    <n v="135"/>
    <x v="2"/>
    <n v="1245444264"/>
    <s v="springadhc@gmail.com"/>
    <s v="Tiffany Nguyen "/>
    <s v="Lead Analyst"/>
  </r>
  <r>
    <n v="2023"/>
    <n v="9"/>
    <n v="15604"/>
    <n v="135"/>
    <x v="2"/>
    <n v="1245444264"/>
    <s v="springadhc@gmail.com"/>
    <s v="Tiffany Nguyen "/>
    <s v="Lead Analyst"/>
  </r>
  <r>
    <n v="2023"/>
    <n v="5"/>
    <n v="17653"/>
    <n v="242"/>
    <x v="5"/>
    <n v="1508936618"/>
    <s v="mincole@vcadhc.com"/>
    <s v="Mary Ellen Ohnemus "/>
    <s v="Lead Analyst"/>
  </r>
  <r>
    <n v="2024"/>
    <n v="1"/>
    <n v="26913"/>
    <n v="309"/>
    <x v="34"/>
    <n v="1538608898"/>
    <s v="Fresnocbas@gmail.com"/>
    <s v="Cynthia Whitesel "/>
    <s v="Lead Analyst"/>
  </r>
  <r>
    <n v="2023"/>
    <n v="3"/>
    <n v="611"/>
    <n v="62"/>
    <x v="21"/>
    <n v="1710103528"/>
    <s v="vesrailian@sbcglobal.net"/>
    <s v="Melissa Hodges "/>
    <s v="Lead Analyst"/>
  </r>
  <r>
    <n v="2023"/>
    <n v="9"/>
    <n v="25302"/>
    <n v="175"/>
    <x v="6"/>
    <n v="1750508792"/>
    <s v="happydaycenter@yahoo.com"/>
    <s v="Beth Bohannan "/>
    <s v="Lead Analyst"/>
  </r>
  <r>
    <n v="2024"/>
    <n v="1"/>
    <n v="32128"/>
    <n v="294"/>
    <x v="43"/>
    <n v="1154728285"/>
    <s v="info@thventerprises.com"/>
    <s v="Melissa Hodges "/>
    <s v="Lead Analyst"/>
  </r>
  <r>
    <n v="2024"/>
    <n v="1"/>
    <n v="19823"/>
    <n v="289"/>
    <x v="60"/>
    <n v="1013425305"/>
    <s v="admin@sunnyadhc.com"/>
    <s v="Cynthia Whitesel "/>
    <s v="Lead Analyst"/>
  </r>
  <r>
    <n v="2023"/>
    <n v="12"/>
    <n v="24329"/>
    <n v="154"/>
    <x v="48"/>
    <n v="1184820524"/>
    <s v="vinelandadhccbas@gmail.com"/>
    <s v="Tiffany Nguyen "/>
    <s v="Lead Analyst"/>
  </r>
  <r>
    <n v="2023"/>
    <n v="9"/>
    <n v="17863"/>
    <n v="242"/>
    <x v="5"/>
    <n v="1508936618"/>
    <s v="mincole@vcadhc.com"/>
    <s v="Mary Ellen Ohnemus "/>
    <s v="Lead Analyst"/>
  </r>
  <r>
    <n v="2023"/>
    <n v="9"/>
    <n v="25307"/>
    <n v="175"/>
    <x v="6"/>
    <n v="1750508792"/>
    <s v="happydaycenter@yahoo.com"/>
    <s v="Beth Bohannan "/>
    <s v="Lead Analyst"/>
  </r>
  <r>
    <n v="2023"/>
    <n v="11"/>
    <n v="24581"/>
    <n v="242"/>
    <x v="5"/>
    <n v="1508936618"/>
    <s v="mincole@vcadhc.com"/>
    <s v="Mary Ellen Ohnemus "/>
    <s v="Lead Analyst"/>
  </r>
  <r>
    <n v="2024"/>
    <n v="1"/>
    <n v="31596"/>
    <n v="243"/>
    <x v="61"/>
    <n v="1770789729"/>
    <s v="wendymcglothlin@yahoo.com"/>
    <s v=""/>
    <s v="Lead Analyst"/>
  </r>
  <r>
    <n v="2024"/>
    <n v="1"/>
    <n v="25451"/>
    <n v="29"/>
    <x v="29"/>
    <n v="1861573560"/>
    <s v="arcadiacbas@pacbell.net; pdwin@arcadiaadhc.com"/>
    <s v=""/>
    <s v="Lead Analyst"/>
  </r>
  <r>
    <n v="2024"/>
    <n v="1"/>
    <n v="27903"/>
    <n v="225"/>
    <x v="13"/>
    <n v="1649483504"/>
    <s v="DanielGallagher@steppingstonehealth.org"/>
    <s v="Taylor Fines "/>
    <s v="Lead Analyst"/>
  </r>
  <r>
    <n v="2023"/>
    <n v="11"/>
    <n v="27441"/>
    <n v="242"/>
    <x v="5"/>
    <n v="1508936618"/>
    <s v="mincole@vcadhc.com"/>
    <s v="Mary Ellen Ohnemus "/>
    <s v="Lead Analyst"/>
  </r>
  <r>
    <n v="2023"/>
    <n v="12"/>
    <n v="27064"/>
    <n v="171"/>
    <x v="20"/>
    <n v="1770709305"/>
    <s v="gcorzo@seniorserv.org"/>
    <s v="Melissa Hodges "/>
    <s v="Lead Analyst"/>
  </r>
  <r>
    <n v="2024"/>
    <n v="1"/>
    <n v="31251"/>
    <n v="231"/>
    <x v="7"/>
    <n v="1730307448"/>
    <s v="info@goldencastlecenter.org"/>
    <s v="Beth Bohannan "/>
    <s v="Lead Analyst"/>
  </r>
  <r>
    <n v="2024"/>
    <n v="1"/>
    <n v="18474"/>
    <n v="242"/>
    <x v="5"/>
    <n v="1508936618"/>
    <s v="mincole@vcadhc.com"/>
    <s v="Mary Ellen Ohnemus "/>
    <s v="Lead Analyst"/>
  </r>
  <r>
    <n v="2024"/>
    <n v="1"/>
    <n v="24410"/>
    <n v="242"/>
    <x v="5"/>
    <n v="1508936618"/>
    <s v="mincole@vcadhc.com"/>
    <s v="Mary Ellen Ohnemus "/>
    <s v="Lead Analyst"/>
  </r>
  <r>
    <n v="2024"/>
    <n v="1"/>
    <n v="32379"/>
    <n v="324"/>
    <x v="10"/>
    <n v="1790393718"/>
    <s v="angelesdelsoladhc@gmail.com"/>
    <s v="Tiffany Nguyen "/>
    <s v="Lead Analyst"/>
  </r>
  <r>
    <n v="2024"/>
    <n v="1"/>
    <n v="32012"/>
    <n v="131"/>
    <x v="62"/>
    <n v="1952583064"/>
    <s v="pdoffice@silverstrandadhc.com"/>
    <s v="Taylor Fines "/>
    <s v="Lead Analyst"/>
  </r>
  <r>
    <n v="2023"/>
    <n v="6"/>
    <n v="18973"/>
    <n v="135"/>
    <x v="2"/>
    <n v="1245444264"/>
    <s v="springadhc@gmail.com"/>
    <s v="Tiffany Nguyen "/>
    <s v="Lead Analyst"/>
  </r>
  <r>
    <n v="2023"/>
    <n v="11"/>
    <n v="28675"/>
    <n v="225"/>
    <x v="13"/>
    <n v="1649483504"/>
    <s v="DanielGallagher@steppingstonehealth.org"/>
    <s v="Taylor Fines "/>
    <s v="Lead Analyst"/>
  </r>
  <r>
    <n v="2024"/>
    <n v="1"/>
    <n v="31361"/>
    <n v="231"/>
    <x v="7"/>
    <n v="1730307448"/>
    <s v="info@goldencastlecenter.org"/>
    <s v="Beth Bohannan "/>
    <s v="Lead Analyst"/>
  </r>
  <r>
    <n v="2024"/>
    <n v="1"/>
    <n v="24481"/>
    <n v="242"/>
    <x v="5"/>
    <n v="1508936618"/>
    <s v="mincole@vcadhc.com"/>
    <s v="Mary Ellen Ohnemus "/>
    <s v="Lead Analyst"/>
  </r>
  <r>
    <n v="2023"/>
    <n v="12"/>
    <n v="25231"/>
    <n v="175"/>
    <x v="6"/>
    <n v="1750508792"/>
    <s v="happydaycenter@yahoo.com"/>
    <s v="Beth Bohannan "/>
    <s v="Lead Analyst"/>
  </r>
  <r>
    <n v="2023"/>
    <n v="12"/>
    <n v="16795"/>
    <n v="135"/>
    <x v="2"/>
    <n v="1245444264"/>
    <s v="springadhc@gmail.com"/>
    <s v="Tiffany Nguyen "/>
    <s v="Lead Analyst"/>
  </r>
  <r>
    <n v="2023"/>
    <n v="11"/>
    <n v="25258"/>
    <n v="175"/>
    <x v="6"/>
    <n v="1750508792"/>
    <s v="happydaycenter@yahoo.com"/>
    <s v="Beth Bohannan "/>
    <s v="Lead Analyst"/>
  </r>
  <r>
    <n v="2024"/>
    <n v="1"/>
    <n v="32145"/>
    <n v="46"/>
    <x v="63"/>
    <n v="1386722536"/>
    <s v="margarito@daylighthealth.org"/>
    <s v="Melissa Hodges "/>
    <s v="Lead Analyst"/>
  </r>
  <r>
    <n v="2024"/>
    <n v="1"/>
    <n v="31036"/>
    <n v="225"/>
    <x v="13"/>
    <n v="1649483504"/>
    <s v="DanielGallagher@steppingstonehealth.org"/>
    <s v="Taylor Fines "/>
    <s v="Lead Analyst"/>
  </r>
  <r>
    <n v="2024"/>
    <n v="1"/>
    <n v="32211"/>
    <n v="162"/>
    <x v="1"/>
    <n v="1124187893"/>
    <s v="yasmineadhc@sbcglobal.net"/>
    <s v=""/>
    <s v="Lead Analyst"/>
  </r>
  <r>
    <n v="2023"/>
    <n v="10"/>
    <n v="25229"/>
    <n v="175"/>
    <x v="6"/>
    <n v="1750508792"/>
    <s v="happydaycenter@yahoo.com"/>
    <s v="Beth Bohannan "/>
    <s v="Lead Analyst"/>
  </r>
  <r>
    <n v="2024"/>
    <n v="1"/>
    <n v="31249"/>
    <n v="222"/>
    <x v="51"/>
    <n v="1225240344"/>
    <s v="kelviny@selfhelpelderly.org"/>
    <s v="Taylor Fines "/>
    <s v="Lead Analyst"/>
  </r>
  <r>
    <n v="2023"/>
    <n v="12"/>
    <n v="24600"/>
    <n v="242"/>
    <x v="5"/>
    <n v="1508936618"/>
    <s v="mincole@vcadhc.com"/>
    <s v="Mary Ellen Ohnemus "/>
    <s v="Lead Analyst"/>
  </r>
  <r>
    <n v="2024"/>
    <n v="1"/>
    <n v="32470"/>
    <n v="67"/>
    <x v="25"/>
    <n v="1801964465"/>
    <s v="emeli@adhc.net;    info@adhc.net"/>
    <s v="Beth Bohannan "/>
    <s v="Lead Analyst"/>
  </r>
  <r>
    <n v="2024"/>
    <n v="1"/>
    <n v="31194"/>
    <n v="231"/>
    <x v="7"/>
    <n v="1730307448"/>
    <s v="info@goldencastlecenter.org"/>
    <s v="Beth Bohannan "/>
    <s v="Lead Analyst"/>
  </r>
  <r>
    <n v="2024"/>
    <n v="1"/>
    <n v="31597"/>
    <n v="223"/>
    <x v="42"/>
    <n v="1558574640"/>
    <s v="MartinaLeader@steppingstonehealth.org"/>
    <s v="Taylor Fines "/>
    <s v="Lead Analyst"/>
  </r>
  <r>
    <n v="2024"/>
    <n v="1"/>
    <n v="31411"/>
    <n v="162"/>
    <x v="1"/>
    <n v="1124187893"/>
    <s v="yasmineadhc@sbcglobal.net"/>
    <s v=""/>
    <s v="Lead Analyst"/>
  </r>
  <r>
    <n v="2024"/>
    <n v="1"/>
    <n v="3573"/>
    <n v="338"/>
    <x v="8"/>
    <n v="1215570973"/>
    <s v="westhillsadhc@gmail.com; pdwesthillsadhc@gmail.com"/>
    <s v="Taylor Fines "/>
    <s v="Lead Analyst"/>
  </r>
  <r>
    <n v="2024"/>
    <n v="1"/>
    <n v="32695"/>
    <n v="207"/>
    <x v="31"/>
    <n v="1396476388"/>
    <s v="admin@horizoncbas.com"/>
    <s v=""/>
    <s v="Lead Analyst"/>
  </r>
  <r>
    <n v="2024"/>
    <n v="1"/>
    <n v="32410"/>
    <n v="324"/>
    <x v="10"/>
    <n v="1790393718"/>
    <s v="angelesdelsoladhc@gmail.com"/>
    <s v="Tiffany Nguyen "/>
    <s v="Lead Analyst"/>
  </r>
  <r>
    <n v="2023"/>
    <n v="10"/>
    <n v="3442"/>
    <n v="135"/>
    <x v="2"/>
    <n v="1245444264"/>
    <s v="springadhc@gmail.com"/>
    <s v="Tiffany Nguyen "/>
    <s v="Lead Analyst"/>
  </r>
  <r>
    <n v="2024"/>
    <n v="1"/>
    <n v="32545"/>
    <n v="156"/>
    <x v="23"/>
    <n v="1013124072"/>
    <s v="wellenfit@gmail.com"/>
    <s v="Tiffany Nguyen "/>
    <s v="Lead Analyst"/>
  </r>
  <r>
    <n v="2024"/>
    <n v="1"/>
    <n v="32338"/>
    <n v="170"/>
    <x v="64"/>
    <n v="1093807661"/>
    <s v="TRoundy@afscenter.org  "/>
    <s v=""/>
    <s v="Lead Analyst"/>
  </r>
  <r>
    <n v="2024"/>
    <n v="1"/>
    <n v="32382"/>
    <n v="324"/>
    <x v="10"/>
    <n v="1790393718"/>
    <s v="angelesdelsoladhc@gmail.com"/>
    <s v="Tiffany Nguyen "/>
    <s v="Lead Analyst"/>
  </r>
  <r>
    <n v="2024"/>
    <n v="1"/>
    <n v="22510"/>
    <n v="289"/>
    <x v="60"/>
    <n v="1013425305"/>
    <s v="admin@sunnyadhc.com"/>
    <s v="Cynthia Whitesel "/>
    <s v="Lead Analyst"/>
  </r>
  <r>
    <n v="2024"/>
    <n v="1"/>
    <n v="27236"/>
    <n v="79"/>
    <x v="56"/>
    <n v="1659432284"/>
    <s v="marisoun@hotmail.com"/>
    <s v="Taylor Fines "/>
    <s v="Lead Analyst"/>
  </r>
  <r>
    <n v="2023"/>
    <n v="12"/>
    <n v="12137"/>
    <n v="135"/>
    <x v="2"/>
    <n v="1245444264"/>
    <s v="springadhc@gmail.com"/>
    <s v="Tiffany Nguyen "/>
    <s v="Lead Analyst"/>
  </r>
  <r>
    <n v="2024"/>
    <n v="1"/>
    <n v="31285"/>
    <n v="225"/>
    <x v="13"/>
    <n v="1649483504"/>
    <s v="DanielGallagher@steppingstonehealth.org"/>
    <s v="Taylor Fines "/>
    <s v="Lead Analyst"/>
  </r>
  <r>
    <n v="2024"/>
    <n v="1"/>
    <n v="25306"/>
    <n v="175"/>
    <x v="6"/>
    <n v="1750508792"/>
    <s v="happydaycenter@yahoo.com"/>
    <s v="Beth Bohannan "/>
    <s v="Lead Analyst"/>
  </r>
  <r>
    <n v="2023"/>
    <n v="12"/>
    <n v="29665"/>
    <n v="225"/>
    <x v="13"/>
    <n v="1649483504"/>
    <s v="DanielGallagher@steppingstonehealth.org"/>
    <s v="Taylor Fines "/>
    <s v="Lead Analyst"/>
  </r>
  <r>
    <n v="2023"/>
    <n v="11"/>
    <n v="24632"/>
    <n v="242"/>
    <x v="5"/>
    <n v="1508936618"/>
    <s v="mincole@vcadhc.com"/>
    <s v="Mary Ellen Ohnemus "/>
    <s v="Lead Analyst"/>
  </r>
  <r>
    <n v="2023"/>
    <n v="8"/>
    <n v="24410"/>
    <n v="242"/>
    <x v="5"/>
    <n v="1508936618"/>
    <s v="mincole@vcadhc.com"/>
    <s v="Mary Ellen Ohnemus "/>
    <s v="Lead Analyst"/>
  </r>
  <r>
    <n v="2024"/>
    <n v="1"/>
    <n v="18954"/>
    <n v="135"/>
    <x v="2"/>
    <n v="1245444264"/>
    <s v="springadhc@gmail.com"/>
    <s v="Tiffany Nguyen "/>
    <s v="Lead Analyst"/>
  </r>
  <r>
    <n v="2024"/>
    <n v="1"/>
    <n v="29317"/>
    <n v="262"/>
    <x v="14"/>
    <n v="1043653181"/>
    <s v="mary@lacasacenter.com; MARIA@LACASACENTER.com"/>
    <s v="Beth Bohannan "/>
    <s v="Lead Analyst"/>
  </r>
  <r>
    <n v="2024"/>
    <n v="1"/>
    <n v="31090"/>
    <n v="162"/>
    <x v="1"/>
    <n v="1124187893"/>
    <s v="yasmineadhc@sbcglobal.net"/>
    <s v=""/>
    <s v="Lead Analyst"/>
  </r>
  <r>
    <n v="2024"/>
    <n v="1"/>
    <n v="31590"/>
    <n v="125"/>
    <x v="27"/>
    <n v="1114957958"/>
    <s v="healthlinkadhc@aol.com"/>
    <s v="Mary Ellen Ohnemus "/>
    <s v="Lead Analyst"/>
  </r>
  <r>
    <n v="2024"/>
    <n v="1"/>
    <n v="31756"/>
    <n v="325"/>
    <x v="3"/>
    <n v="1639791429"/>
    <s v="songzuxi@hotmail.com"/>
    <s v="Tiffany Nguyen "/>
    <s v="Lead Analyst"/>
  </r>
  <r>
    <n v="2024"/>
    <n v="1"/>
    <n v="31890"/>
    <n v="325"/>
    <x v="3"/>
    <n v="1639791429"/>
    <s v="songzuxi@hotmail.com"/>
    <s v="Tiffany Nguyen "/>
    <s v="Lead Analyst"/>
  </r>
  <r>
    <n v="2024"/>
    <n v="1"/>
    <n v="32290"/>
    <n v="324"/>
    <x v="10"/>
    <n v="1790393718"/>
    <s v="angelesdelsoladhc@gmail.com"/>
    <s v="Tiffany Nguyen "/>
    <s v="Lead Analyst"/>
  </r>
  <r>
    <n v="2024"/>
    <n v="1"/>
    <n v="32195"/>
    <n v="324"/>
    <x v="10"/>
    <n v="1790393718"/>
    <s v="angelesdelsoladhc@gmail.com"/>
    <s v="Tiffany Nguyen "/>
    <s v="Lead Analyst"/>
  </r>
  <r>
    <n v="2024"/>
    <n v="1"/>
    <n v="31842"/>
    <n v="56"/>
    <x v="47"/>
    <n v="1386713774"/>
    <s v="encinoadhc@aol.com"/>
    <s v=""/>
    <s v="Lead Analyst"/>
  </r>
  <r>
    <n v="2024"/>
    <n v="1"/>
    <n v="32108"/>
    <n v="162"/>
    <x v="1"/>
    <n v="1124187893"/>
    <s v="yasmineadhc@sbcglobal.net"/>
    <s v=""/>
    <s v="Lead Analyst"/>
  </r>
  <r>
    <n v="2023"/>
    <n v="9"/>
    <n v="24600"/>
    <n v="242"/>
    <x v="5"/>
    <n v="1508936618"/>
    <s v="mincole@vcadhc.com"/>
    <s v="Mary Ellen Ohnemus "/>
    <s v="Lead Analyst"/>
  </r>
  <r>
    <n v="2024"/>
    <n v="1"/>
    <n v="31178"/>
    <n v="231"/>
    <x v="7"/>
    <n v="1730307448"/>
    <s v="info@goldencastlecenter.org"/>
    <s v="Beth Bohannan "/>
    <s v="Lead Analyst"/>
  </r>
  <r>
    <n v="2023"/>
    <n v="10"/>
    <n v="25301"/>
    <n v="135"/>
    <x v="2"/>
    <n v="1245444264"/>
    <s v="springadhc@gmail.com"/>
    <s v="Tiffany Nguyen "/>
    <s v="Lead Analyst"/>
  </r>
  <r>
    <n v="2023"/>
    <n v="11"/>
    <n v="17645"/>
    <n v="242"/>
    <x v="5"/>
    <n v="1508936618"/>
    <s v="mincole@vcadhc.com"/>
    <s v="Mary Ellen Ohnemus "/>
    <s v="Lead Analyst"/>
  </r>
  <r>
    <n v="2024"/>
    <n v="1"/>
    <n v="31693"/>
    <n v="325"/>
    <x v="3"/>
    <n v="1639791429"/>
    <s v="songzuxi@hotmail.com"/>
    <s v="Tiffany Nguyen "/>
    <s v="Lead Analyst"/>
  </r>
  <r>
    <n v="2023"/>
    <n v="12"/>
    <n v="25312"/>
    <n v="175"/>
    <x v="6"/>
    <n v="1750508792"/>
    <s v="happydaycenter@yahoo.com"/>
    <s v="Beth Bohannan "/>
    <s v="Lead Analyst"/>
  </r>
  <r>
    <n v="2024"/>
    <n v="1"/>
    <n v="27994"/>
    <n v="223"/>
    <x v="42"/>
    <n v="1558574640"/>
    <s v="MartinaLeader@steppingstonehealth.org"/>
    <s v="Taylor Fines "/>
    <s v="Lead Analyst"/>
  </r>
  <r>
    <n v="2024"/>
    <n v="1"/>
    <n v="31980"/>
    <n v="224"/>
    <x v="30"/>
    <n v="1972723377"/>
    <s v="DanielGallagher@steppingstonehealth.org"/>
    <s v="Taylor Fines "/>
    <s v="Lead Analyst"/>
  </r>
  <r>
    <n v="2023"/>
    <n v="5"/>
    <n v="17750"/>
    <n v="242"/>
    <x v="5"/>
    <n v="1508936618"/>
    <s v="mincole@vcadhc.com"/>
    <s v="Mary Ellen Ohnemus "/>
    <s v="Lead Analyst"/>
  </r>
  <r>
    <n v="2023"/>
    <n v="12"/>
    <n v="21848"/>
    <n v="135"/>
    <x v="2"/>
    <n v="1245444264"/>
    <s v="springadhc@gmail.com"/>
    <s v="Tiffany Nguyen "/>
    <s v="Lead Analyst"/>
  </r>
  <r>
    <n v="2024"/>
    <n v="1"/>
    <n v="29426"/>
    <n v="174"/>
    <x v="65"/>
    <n v="1972646743"/>
    <s v="evergreenworldinc@gmail.com"/>
    <s v=""/>
    <s v="Lead Analyst"/>
  </r>
  <r>
    <n v="2024"/>
    <n v="1"/>
    <n v="27274"/>
    <n v="324"/>
    <x v="10"/>
    <n v="1790393718"/>
    <s v="angelesdelsoladhc@gmail.com"/>
    <s v="Tiffany Nguyen "/>
    <s v="Lead Analyst"/>
  </r>
  <r>
    <n v="2023"/>
    <n v="12"/>
    <n v="26553"/>
    <n v="171"/>
    <x v="20"/>
    <n v="1770709305"/>
    <s v="gcorzo@seniorserv.org"/>
    <s v="Melissa Hodges "/>
    <s v="Lead Analyst"/>
  </r>
  <r>
    <n v="2024"/>
    <n v="1"/>
    <n v="25243"/>
    <n v="175"/>
    <x v="6"/>
    <n v="1750508792"/>
    <s v="happydaycenter@yahoo.com"/>
    <s v="Beth Bohannan "/>
    <s v="Lead Analyst"/>
  </r>
  <r>
    <n v="2024"/>
    <n v="1"/>
    <n v="32678"/>
    <n v="45"/>
    <x v="66"/>
    <n v="1487728184"/>
    <s v="anahitm@daylighthealth.org"/>
    <s v="Melissa Hodges "/>
    <s v="Lead Analyst"/>
  </r>
  <r>
    <n v="2023"/>
    <n v="11"/>
    <n v="24476"/>
    <n v="242"/>
    <x v="5"/>
    <n v="1508936618"/>
    <s v="mincole@vcadhc.com"/>
    <s v="Mary Ellen Ohnemus "/>
    <s v="Lead Analyst"/>
  </r>
  <r>
    <n v="2024"/>
    <n v="1"/>
    <n v="24315"/>
    <n v="242"/>
    <x v="5"/>
    <n v="1508936618"/>
    <s v="mincole@vcadhc.com"/>
    <s v="Mary Ellen Ohnemus "/>
    <s v="Lead Analyst"/>
  </r>
  <r>
    <n v="2024"/>
    <n v="1"/>
    <n v="31820"/>
    <n v="56"/>
    <x v="47"/>
    <n v="1386713774"/>
    <s v="encinoadhc@aol.com"/>
    <s v=""/>
    <s v="Lead Analyst"/>
  </r>
  <r>
    <n v="2023"/>
    <n v="12"/>
    <n v="30843"/>
    <n v="122"/>
    <x v="67"/>
    <n v="1407950702"/>
    <s v="robertsonadhc@yahoo.com"/>
    <s v=""/>
    <s v="Lead Analyst"/>
  </r>
  <r>
    <n v="2023"/>
    <n v="12"/>
    <n v="28682"/>
    <n v="225"/>
    <x v="13"/>
    <n v="1649483504"/>
    <s v="DanielGallagher@steppingstonehealth.org"/>
    <s v="Taylor Fines "/>
    <s v="Lead Analyst"/>
  </r>
  <r>
    <n v="2024"/>
    <n v="1"/>
    <n v="27133"/>
    <n v="325"/>
    <x v="3"/>
    <n v="1639791429"/>
    <s v="songzuxi@hotmail.com"/>
    <s v="Tiffany Nguyen "/>
    <s v="Lead Analyst"/>
  </r>
  <r>
    <n v="2024"/>
    <n v="1"/>
    <n v="32608"/>
    <n v="86"/>
    <x v="16"/>
    <n v="1790776177"/>
    <s v="joyfuladhc@hotmail.com"/>
    <s v="Cynthia Whitesel "/>
    <s v="Lead Analyst"/>
  </r>
  <r>
    <n v="2024"/>
    <n v="1"/>
    <n v="29262"/>
    <n v="138"/>
    <x v="68"/>
    <n v="1740471523"/>
    <s v="starlite1688@gmail.com"/>
    <s v=""/>
    <s v="Lead Analyst"/>
  </r>
  <r>
    <n v="2023"/>
    <n v="4"/>
    <n v="14640"/>
    <n v="33"/>
    <x v="69"/>
    <n v="1174744833"/>
    <s v="burbank_adhc@yahoo.com"/>
    <s v="Taylor Fines "/>
    <s v="Lead Analyst"/>
  </r>
  <r>
    <n v="2024"/>
    <n v="1"/>
    <n v="22364"/>
    <n v="29"/>
    <x v="29"/>
    <n v="1861573560"/>
    <s v="arcadiacbas@pacbell.net; pdwin@arcadiaadhc.com"/>
    <s v=""/>
    <s v="Lead Analyst"/>
  </r>
  <r>
    <n v="2024"/>
    <n v="1"/>
    <n v="31631"/>
    <n v="79"/>
    <x v="56"/>
    <n v="1659432284"/>
    <s v="marisoun@hotmail.com"/>
    <s v="Taylor Fines "/>
    <s v="Lead Analyst"/>
  </r>
  <r>
    <n v="2024"/>
    <n v="1"/>
    <n v="31904"/>
    <n v="85"/>
    <x v="57"/>
    <n v="1033321187"/>
    <s v="joyadhcya@hotmail.com"/>
    <s v="Cynthia Whitesel "/>
    <s v="Lead Analyst"/>
  </r>
  <r>
    <n v="2024"/>
    <n v="1"/>
    <n v="1171"/>
    <n v="42"/>
    <x v="45"/>
    <n v="1831310283"/>
    <s v="cbas_compton@att.net"/>
    <s v="Beth Bohannan "/>
    <s v="Lead Analyst"/>
  </r>
  <r>
    <n v="2023"/>
    <n v="10"/>
    <n v="25304"/>
    <n v="175"/>
    <x v="6"/>
    <n v="1750508792"/>
    <s v="happydaycenter@yahoo.com"/>
    <s v="Beth Bohannan "/>
    <s v="Lead Analyst"/>
  </r>
  <r>
    <n v="2024"/>
    <n v="1"/>
    <n v="29683"/>
    <n v="225"/>
    <x v="13"/>
    <n v="1649483504"/>
    <s v="DanielGallagher@steppingstonehealth.org"/>
    <s v="Taylor Fines "/>
    <s v="Lead Analyst"/>
  </r>
  <r>
    <n v="2023"/>
    <n v="10"/>
    <n v="25263"/>
    <n v="175"/>
    <x v="6"/>
    <n v="1750508792"/>
    <s v="happydaycenter@yahoo.com"/>
    <s v="Beth Bohannan "/>
    <s v="Lead Analyst"/>
  </r>
  <r>
    <n v="2024"/>
    <n v="1"/>
    <n v="32494"/>
    <n v="67"/>
    <x v="25"/>
    <n v="1801964465"/>
    <s v="emeli@adhc.net;    info@adhc.net"/>
    <s v="Beth Bohannan "/>
    <s v="Lead Analyst"/>
  </r>
  <r>
    <n v="2024"/>
    <n v="1"/>
    <n v="904"/>
    <n v="156"/>
    <x v="23"/>
    <n v="1013124072"/>
    <s v="wellenfit@gmail.com"/>
    <s v="Tiffany Nguyen "/>
    <s v="Lead Analyst"/>
  </r>
  <r>
    <n v="2023"/>
    <n v="11"/>
    <n v="24509"/>
    <n v="242"/>
    <x v="5"/>
    <n v="1508936618"/>
    <s v="mincole@vcadhc.com"/>
    <s v="Mary Ellen Ohnemus "/>
    <s v="Lead Analyst"/>
  </r>
  <r>
    <n v="2024"/>
    <n v="1"/>
    <n v="25975"/>
    <n v="62"/>
    <x v="21"/>
    <n v="1710103528"/>
    <s v="vesrailian@sbcglobal.net"/>
    <s v="Melissa Hodges "/>
    <s v="Lead Analyst"/>
  </r>
  <r>
    <n v="2023"/>
    <n v="9"/>
    <n v="25269"/>
    <n v="175"/>
    <x v="6"/>
    <n v="1750508792"/>
    <s v="happydaycenter@yahoo.com"/>
    <s v="Beth Bohannan "/>
    <s v="Lead Analyst"/>
  </r>
  <r>
    <n v="2024"/>
    <n v="1"/>
    <n v="26420"/>
    <n v="171"/>
    <x v="20"/>
    <n v="1770709305"/>
    <s v="gcorzo@seniorserv.org"/>
    <s v="Melissa Hodges "/>
    <s v="Lead Analyst"/>
  </r>
  <r>
    <n v="2023"/>
    <n v="11"/>
    <n v="17523"/>
    <n v="58"/>
    <x v="49"/>
    <n v="1669715025"/>
    <s v="everlastingadhcc@yahoo.com"/>
    <s v="Beth Bohannan "/>
    <s v="Lead Analyst"/>
  </r>
  <r>
    <n v="2024"/>
    <n v="1"/>
    <n v="28458"/>
    <n v="70"/>
    <x v="70"/>
    <n v="1063621316"/>
    <s v="ghadhc@att.net"/>
    <s v="Melissa Hodges "/>
    <s v="Lead Analyst"/>
  </r>
  <r>
    <n v="2023"/>
    <n v="9"/>
    <n v="13282"/>
    <n v="135"/>
    <x v="2"/>
    <n v="1245444264"/>
    <s v="springadhc@gmail.com"/>
    <s v="Tiffany Nguyen "/>
    <s v="Lead Analyst"/>
  </r>
  <r>
    <n v="2024"/>
    <n v="1"/>
    <n v="31604"/>
    <n v="125"/>
    <x v="27"/>
    <n v="1114957958"/>
    <s v="healthlinkadhc@aol.com"/>
    <s v="Mary Ellen Ohnemus "/>
    <s v="Lead Analyst"/>
  </r>
  <r>
    <n v="2023"/>
    <n v="11"/>
    <n v="25262"/>
    <n v="175"/>
    <x v="6"/>
    <n v="1750508792"/>
    <s v="happydaycenter@yahoo.com"/>
    <s v="Beth Bohannan "/>
    <s v="Lead Analyst"/>
  </r>
  <r>
    <n v="2024"/>
    <n v="1"/>
    <n v="32232"/>
    <n v="324"/>
    <x v="10"/>
    <n v="1790393718"/>
    <s v="angelesdelsoladhc@gmail.com"/>
    <s v="Tiffany Nguyen "/>
    <s v="Lead Analyst"/>
  </r>
  <r>
    <n v="2023"/>
    <n v="12"/>
    <n v="27481"/>
    <n v="225"/>
    <x v="13"/>
    <n v="1649483504"/>
    <s v="DanielGallagher@steppingstonehealth.org"/>
    <s v="Taylor Fines "/>
    <s v="Lead Analyst"/>
  </r>
  <r>
    <n v="2024"/>
    <n v="1"/>
    <n v="31301"/>
    <n v="231"/>
    <x v="7"/>
    <n v="1730307448"/>
    <s v="info@goldencastlecenter.org"/>
    <s v="Beth Bohannan "/>
    <s v="Lead Analyst"/>
  </r>
  <r>
    <n v="2024"/>
    <n v="1"/>
    <n v="32110"/>
    <n v="162"/>
    <x v="1"/>
    <n v="1124187893"/>
    <s v="yasmineadhc@sbcglobal.net"/>
    <s v=""/>
    <s v="Lead Analyst"/>
  </r>
  <r>
    <n v="2023"/>
    <n v="9"/>
    <n v="26553"/>
    <n v="171"/>
    <x v="20"/>
    <n v="1770709305"/>
    <s v="gcorzo@seniorserv.org"/>
    <s v="Melissa Hodges "/>
    <s v="Lead Analyst"/>
  </r>
  <r>
    <n v="2024"/>
    <n v="1"/>
    <n v="27988"/>
    <n v="142"/>
    <x v="4"/>
    <n v="1265573984"/>
    <s v="Evermosthealth@gmail.com"/>
    <s v=""/>
    <s v="Lead Analyst"/>
  </r>
  <r>
    <n v="2024"/>
    <n v="1"/>
    <n v="31849"/>
    <n v="335"/>
    <x v="11"/>
    <n v="1265006258"/>
    <s v="info@americanaseniorcare.com "/>
    <s v=""/>
    <s v="Lead Analyst"/>
  </r>
  <r>
    <n v="2024"/>
    <n v="1"/>
    <n v="32040"/>
    <n v="162"/>
    <x v="1"/>
    <n v="1124187893"/>
    <s v="yasmineadhc@sbcglobal.net"/>
    <s v=""/>
    <s v="Lead Analyst"/>
  </r>
  <r>
    <n v="2023"/>
    <n v="9"/>
    <n v="25315"/>
    <n v="175"/>
    <x v="6"/>
    <n v="1750508792"/>
    <s v="happydaycenter@yahoo.com"/>
    <s v="Beth Bohannan "/>
    <s v="Lead Analyst"/>
  </r>
  <r>
    <n v="2023"/>
    <n v="11"/>
    <n v="25212"/>
    <n v="175"/>
    <x v="6"/>
    <n v="1750508792"/>
    <s v="happydaycenter@yahoo.com"/>
    <s v="Beth Bohannan "/>
    <s v="Lead Analyst"/>
  </r>
  <r>
    <n v="2024"/>
    <n v="1"/>
    <n v="20049"/>
    <n v="294"/>
    <x v="43"/>
    <n v="1154728285"/>
    <s v="info@thventerprises.com"/>
    <s v="Melissa Hodges "/>
    <s v="Lead Analyst"/>
  </r>
  <r>
    <n v="2024"/>
    <n v="1"/>
    <n v="32582"/>
    <n v="86"/>
    <x v="16"/>
    <n v="1790776177"/>
    <s v="joyfuladhc@hotmail.com"/>
    <s v="Cynthia Whitesel "/>
    <s v="Lead Analyst"/>
  </r>
  <r>
    <n v="2023"/>
    <n v="12"/>
    <n v="15511"/>
    <n v="242"/>
    <x v="5"/>
    <n v="1508936618"/>
    <s v="mincole@vcadhc.com"/>
    <s v="Mary Ellen Ohnemus "/>
    <s v="Lead Analyst"/>
  </r>
  <r>
    <n v="2024"/>
    <n v="1"/>
    <n v="31231"/>
    <n v="324"/>
    <x v="10"/>
    <n v="1790393718"/>
    <s v="angelesdelsoladhc@gmail.com"/>
    <s v="Tiffany Nguyen "/>
    <s v="Lead Analyst"/>
  </r>
  <r>
    <n v="2023"/>
    <n v="4"/>
    <n v="13605"/>
    <n v="135"/>
    <x v="2"/>
    <n v="1245444264"/>
    <s v="springadhc@gmail.com"/>
    <s v="Tiffany Nguyen "/>
    <s v="Lead Analyst"/>
  </r>
  <r>
    <n v="2024"/>
    <n v="1"/>
    <n v="32438"/>
    <n v="324"/>
    <x v="10"/>
    <n v="1790393718"/>
    <s v="angelesdelsoladhc@gmail.com"/>
    <s v="Tiffany Nguyen "/>
    <s v="Lead Analyst"/>
  </r>
  <r>
    <n v="2024"/>
    <n v="1"/>
    <n v="17787"/>
    <n v="147"/>
    <x v="41"/>
    <n v="1922144294"/>
    <s v="ucpadhc@prodigy.net"/>
    <s v="Tiffany Nguyen "/>
    <s v="Lead Analyst"/>
  </r>
  <r>
    <n v="2023"/>
    <n v="6"/>
    <n v="17645"/>
    <n v="242"/>
    <x v="5"/>
    <n v="1508936618"/>
    <s v="mincole@vcadhc.com"/>
    <s v="Mary Ellen Ohnemus "/>
    <s v="Lead Analyst"/>
  </r>
  <r>
    <n v="2023"/>
    <n v="11"/>
    <n v="25317"/>
    <n v="175"/>
    <x v="6"/>
    <n v="1750508792"/>
    <s v="happydaycenter@yahoo.com"/>
    <s v="Beth Bohannan "/>
    <s v="Lead Analyst"/>
  </r>
  <r>
    <n v="2023"/>
    <n v="11"/>
    <n v="24604"/>
    <n v="242"/>
    <x v="5"/>
    <n v="1508936618"/>
    <s v="mincole@vcadhc.com"/>
    <s v="Mary Ellen Ohnemus "/>
    <s v="Lead Analyst"/>
  </r>
  <r>
    <n v="2024"/>
    <n v="1"/>
    <n v="27275"/>
    <n v="223"/>
    <x v="42"/>
    <n v="1558574640"/>
    <s v="MartinaLeader@steppingstonehealth.org"/>
    <s v="Taylor Fines "/>
    <s v="Lead Analyst"/>
  </r>
  <r>
    <n v="2023"/>
    <n v="10"/>
    <n v="16714"/>
    <n v="135"/>
    <x v="2"/>
    <n v="1245444264"/>
    <s v="springadhc@gmail.com"/>
    <s v="Tiffany Nguyen "/>
    <s v="Lead Analyst"/>
  </r>
  <r>
    <n v="2023"/>
    <n v="4"/>
    <n v="1673"/>
    <n v="135"/>
    <x v="2"/>
    <n v="1245444264"/>
    <s v="springadhc@gmail.com"/>
    <s v="Tiffany Nguyen "/>
    <s v="Lead Analyst"/>
  </r>
  <r>
    <n v="2023"/>
    <n v="9"/>
    <n v="25228"/>
    <n v="175"/>
    <x v="6"/>
    <n v="1750508792"/>
    <s v="happydaycenter@yahoo.com"/>
    <s v="Beth Bohannan "/>
    <s v="Lead Analyst"/>
  </r>
  <r>
    <n v="2023"/>
    <n v="12"/>
    <n v="17654"/>
    <n v="242"/>
    <x v="5"/>
    <n v="1508936618"/>
    <s v="mincole@vcadhc.com"/>
    <s v="Mary Ellen Ohnemus "/>
    <s v="Lead Analyst"/>
  </r>
  <r>
    <n v="2024"/>
    <n v="1"/>
    <n v="22580"/>
    <n v="5"/>
    <x v="55"/>
    <n v="1679787360"/>
    <s v="HongFook@FamilyBridges.org"/>
    <s v=""/>
    <s v="Lead Analyst"/>
  </r>
  <r>
    <n v="2024"/>
    <n v="1"/>
    <n v="32532"/>
    <n v="111"/>
    <x v="15"/>
    <n v="1265590657"/>
    <s v="aida@newsunriseadhc.com"/>
    <s v="Mary Ellen Ohnemus "/>
    <s v="Lead Analyst"/>
  </r>
  <r>
    <n v="2023"/>
    <n v="12"/>
    <n v="29418"/>
    <n v="335"/>
    <x v="11"/>
    <n v="1265006258"/>
    <s v="info@americanaseniorcare.com "/>
    <s v=""/>
    <s v="Lead Analyst"/>
  </r>
  <r>
    <n v="2024"/>
    <n v="1"/>
    <n v="31938"/>
    <n v="162"/>
    <x v="1"/>
    <n v="1124187893"/>
    <s v="yasmineadhc@sbcglobal.net"/>
    <s v=""/>
    <s v="Lead Analyst"/>
  </r>
  <r>
    <n v="2023"/>
    <n v="11"/>
    <n v="3442"/>
    <n v="135"/>
    <x v="2"/>
    <n v="1245444264"/>
    <s v="springadhc@gmail.com"/>
    <s v="Tiffany Nguyen "/>
    <s v="Lead Analyst"/>
  </r>
  <r>
    <n v="2024"/>
    <n v="1"/>
    <n v="31370"/>
    <n v="231"/>
    <x v="7"/>
    <n v="1730307448"/>
    <s v="info@goldencastlecenter.org"/>
    <s v="Beth Bohannan "/>
    <s v="Lead Analyst"/>
  </r>
  <r>
    <n v="2024"/>
    <n v="1"/>
    <n v="29293"/>
    <n v="325"/>
    <x v="3"/>
    <n v="1639791429"/>
    <s v="songzuxi@hotmail.com"/>
    <s v="Tiffany Nguyen "/>
    <s v="Lead Analyst"/>
  </r>
  <r>
    <n v="2024"/>
    <n v="1"/>
    <n v="31496"/>
    <n v="4"/>
    <x v="71"/>
    <n v="1033324447"/>
    <s v="jennys@familybridges.org"/>
    <s v=""/>
    <s v="Lead Analyst"/>
  </r>
  <r>
    <n v="2023"/>
    <n v="12"/>
    <n v="25263"/>
    <n v="175"/>
    <x v="6"/>
    <n v="1750508792"/>
    <s v="happydaycenter@yahoo.com"/>
    <s v="Beth Bohannan "/>
    <s v="Lead Analyst"/>
  </r>
  <r>
    <n v="2024"/>
    <n v="1"/>
    <n v="32149"/>
    <n v="324"/>
    <x v="10"/>
    <n v="1790393718"/>
    <s v="angelesdelsoladhc@gmail.com"/>
    <s v="Tiffany Nguyen "/>
    <s v="Lead Analyst"/>
  </r>
  <r>
    <n v="2024"/>
    <n v="1"/>
    <n v="25242"/>
    <n v="175"/>
    <x v="6"/>
    <n v="1750508792"/>
    <s v="happydaycenter@yahoo.com"/>
    <s v="Beth Bohannan "/>
    <s v="Lead Analyst"/>
  </r>
  <r>
    <n v="2023"/>
    <n v="2"/>
    <n v="15203"/>
    <n v="135"/>
    <x v="2"/>
    <n v="1245444264"/>
    <s v="springadhc@gmail.com"/>
    <s v="Tiffany Nguyen "/>
    <s v="Lead Analyst"/>
  </r>
  <r>
    <n v="2024"/>
    <n v="1"/>
    <n v="1731"/>
    <n v="306"/>
    <x v="32"/>
    <n v="1952867277"/>
    <s v="admin@dignityadhcc.com"/>
    <s v="Sherrie Carambot "/>
    <s v="Lead Analyst"/>
  </r>
  <r>
    <n v="2023"/>
    <n v="12"/>
    <n v="17653"/>
    <n v="242"/>
    <x v="5"/>
    <n v="1508936618"/>
    <s v="mincole@vcadhc.com"/>
    <s v="Mary Ellen Ohnemus "/>
    <s v="Lead Analyst"/>
  </r>
  <r>
    <n v="2024"/>
    <n v="1"/>
    <n v="31602"/>
    <n v="125"/>
    <x v="27"/>
    <n v="1114957958"/>
    <s v="healthlinkadhc@aol.com"/>
    <s v="Mary Ellen Ohnemus "/>
    <s v="Lead Analyst"/>
  </r>
  <r>
    <n v="2024"/>
    <n v="1"/>
    <n v="32336"/>
    <n v="324"/>
    <x v="10"/>
    <n v="1790393718"/>
    <s v="angelesdelsoladhc@gmail.com"/>
    <s v="Tiffany Nguyen "/>
    <s v="Lead Analyst"/>
  </r>
  <r>
    <n v="2024"/>
    <n v="1"/>
    <n v="32358"/>
    <n v="324"/>
    <x v="10"/>
    <n v="1790393718"/>
    <s v="angelesdelsoladhc@gmail.com"/>
    <s v="Tiffany Nguyen "/>
    <s v="Lead Analyst"/>
  </r>
  <r>
    <n v="2024"/>
    <n v="1"/>
    <n v="31591"/>
    <n v="125"/>
    <x v="27"/>
    <n v="1114957958"/>
    <s v="healthlinkadhc@aol.com"/>
    <s v="Mary Ellen Ohnemus "/>
    <s v="Lead Analyst"/>
  </r>
  <r>
    <n v="2023"/>
    <n v="2"/>
    <n v="4965"/>
    <n v="69"/>
    <x v="36"/>
    <n v="1558557736"/>
    <s v="glendalegardens@yahoo.com"/>
    <s v=""/>
    <s v="Lead Analyst"/>
  </r>
  <r>
    <n v="2023"/>
    <n v="2"/>
    <n v="13282"/>
    <n v="135"/>
    <x v="2"/>
    <n v="1245444264"/>
    <s v="springadhc@gmail.com"/>
    <s v="Tiffany Nguyen "/>
    <s v="Lead Analyst"/>
  </r>
  <r>
    <n v="2023"/>
    <n v="9"/>
    <n v="16385"/>
    <n v="83"/>
    <x v="33"/>
    <n v="1962501494"/>
    <s v="drg@hzor.com"/>
    <s v="Cynthia Whitesel "/>
    <s v="Lead Analyst"/>
  </r>
  <r>
    <n v="2023"/>
    <n v="10"/>
    <n v="1640"/>
    <n v="135"/>
    <x v="2"/>
    <n v="1245444264"/>
    <s v="springadhc@gmail.com"/>
    <s v="Tiffany Nguyen "/>
    <s v="Lead Analyst"/>
  </r>
  <r>
    <n v="2023"/>
    <n v="6"/>
    <n v="10953"/>
    <n v="135"/>
    <x v="2"/>
    <n v="1245444264"/>
    <s v="springadhc@gmail.com"/>
    <s v="Tiffany Nguyen "/>
    <s v="Lead Analyst"/>
  </r>
  <r>
    <n v="2024"/>
    <n v="1"/>
    <n v="29561"/>
    <n v="66"/>
    <x v="72"/>
    <n v="1891912044"/>
    <s v="genesis.cbas@gmail.com"/>
    <s v="Mary Ellen Ohnemus "/>
    <s v="Lead Analyst"/>
  </r>
  <r>
    <n v="2024"/>
    <n v="1"/>
    <n v="31962"/>
    <n v="172"/>
    <x v="73"/>
    <n v="1114145497"/>
    <s v="commonwealthadhc@gmail.com"/>
    <s v=""/>
    <s v="Lead Analyst"/>
  </r>
  <r>
    <n v="2023"/>
    <n v="11"/>
    <n v="25282"/>
    <n v="175"/>
    <x v="6"/>
    <n v="1750508792"/>
    <s v="happydaycenter@yahoo.com"/>
    <s v="Beth Bohannan "/>
    <s v="Lead Analyst"/>
  </r>
  <r>
    <n v="2024"/>
    <n v="1"/>
    <n v="31867"/>
    <n v="54"/>
    <x v="74"/>
    <n v="1205040615"/>
    <s v="lhnikita@gmail.com; lhnikita@cs.com"/>
    <s v="Beth Bohannan "/>
    <s v="Lead Analyst"/>
  </r>
  <r>
    <n v="2023"/>
    <n v="7"/>
    <n v="4965"/>
    <n v="69"/>
    <x v="36"/>
    <n v="1558557736"/>
    <s v="glendalegardens@yahoo.com"/>
    <s v=""/>
    <s v="Lead Analyst"/>
  </r>
  <r>
    <n v="2023"/>
    <n v="12"/>
    <n v="25216"/>
    <n v="175"/>
    <x v="6"/>
    <n v="1750508792"/>
    <s v="happydaycenter@yahoo.com"/>
    <s v="Beth Bohannan "/>
    <s v="Lead Analyst"/>
  </r>
  <r>
    <n v="2023"/>
    <n v="8"/>
    <n v="24604"/>
    <n v="242"/>
    <x v="5"/>
    <n v="1508936618"/>
    <s v="mincole@vcadhc.com"/>
    <s v="Mary Ellen Ohnemus "/>
    <s v="Lead Analyst"/>
  </r>
  <r>
    <n v="2024"/>
    <n v="1"/>
    <n v="24479"/>
    <n v="242"/>
    <x v="5"/>
    <n v="1508936618"/>
    <s v="mincole@vcadhc.com"/>
    <s v="Mary Ellen Ohnemus "/>
    <s v="Lead Analyst"/>
  </r>
  <r>
    <n v="2024"/>
    <n v="1"/>
    <n v="32641"/>
    <n v="86"/>
    <x v="16"/>
    <n v="1790776177"/>
    <s v="joyfuladhc@hotmail.com"/>
    <s v="Cynthia Whitesel "/>
    <s v="Lead Analyst"/>
  </r>
  <r>
    <n v="2024"/>
    <n v="1"/>
    <n v="20001"/>
    <n v="289"/>
    <x v="60"/>
    <n v="1013425305"/>
    <s v="admin@sunnyadhc.com"/>
    <s v="Cynthia Whitesel "/>
    <s v="Lead Analyst"/>
  </r>
  <r>
    <n v="2023"/>
    <n v="11"/>
    <n v="25286"/>
    <n v="175"/>
    <x v="6"/>
    <n v="1750508792"/>
    <s v="happydaycenter@yahoo.com"/>
    <s v="Beth Bohannan "/>
    <s v="Lead Analyst"/>
  </r>
  <r>
    <n v="2023"/>
    <n v="12"/>
    <n v="28602"/>
    <n v="305"/>
    <x v="17"/>
    <n v="1770047912"/>
    <s v="gardenaadhc@gmail.com"/>
    <s v=""/>
    <s v="Lead Analyst"/>
  </r>
  <r>
    <n v="2023"/>
    <n v="12"/>
    <n v="24400"/>
    <n v="242"/>
    <x v="5"/>
    <n v="1508936618"/>
    <s v="mincole@vcadhc.com"/>
    <s v="Mary Ellen Ohnemus "/>
    <s v="Lead Analyst"/>
  </r>
  <r>
    <n v="2023"/>
    <n v="11"/>
    <n v="28676"/>
    <n v="225"/>
    <x v="13"/>
    <n v="1649483504"/>
    <s v="DanielGallagher@steppingstonehealth.org"/>
    <s v="Taylor Fines "/>
    <s v="Lead Analyst"/>
  </r>
  <r>
    <n v="2024"/>
    <n v="1"/>
    <n v="29541"/>
    <n v="267"/>
    <x v="75"/>
    <n v="1487864468"/>
    <s v="magnoliaadhc@gmail.com"/>
    <s v=""/>
    <s v="Lead Analyst"/>
  </r>
  <r>
    <n v="2023"/>
    <n v="12"/>
    <n v="29682"/>
    <n v="225"/>
    <x v="13"/>
    <n v="1649483504"/>
    <s v="DanielGallagher@steppingstonehealth.org"/>
    <s v="Taylor Fines "/>
    <s v="Lead Analyst"/>
  </r>
  <r>
    <n v="2024"/>
    <n v="1"/>
    <n v="31785"/>
    <n v="325"/>
    <x v="3"/>
    <n v="1639791429"/>
    <s v="songzuxi@hotmail.com"/>
    <s v="Tiffany Nguyen "/>
    <s v="Lead Analyst"/>
  </r>
  <r>
    <n v="2024"/>
    <n v="1"/>
    <n v="32250"/>
    <n v="324"/>
    <x v="10"/>
    <n v="1790393718"/>
    <s v="angelesdelsoladhc@gmail.com"/>
    <s v="Tiffany Nguyen "/>
    <s v="Lead Analyst"/>
  </r>
  <r>
    <n v="2024"/>
    <n v="1"/>
    <n v="3435"/>
    <n v="338"/>
    <x v="8"/>
    <n v="1215570973"/>
    <s v="westhillsadhc@gmail.com; pdwesthillsadhc@gmail.com"/>
    <s v="Taylor Fines "/>
    <s v="Lead Analyst"/>
  </r>
  <r>
    <n v="2024"/>
    <n v="1"/>
    <n v="2994"/>
    <n v="29"/>
    <x v="29"/>
    <n v="1861573560"/>
    <s v="arcadiacbas@pacbell.net; pdwin@arcadiaadhc.com"/>
    <s v=""/>
    <s v="Lead Analyst"/>
  </r>
  <r>
    <n v="2023"/>
    <n v="8"/>
    <n v="24484"/>
    <n v="242"/>
    <x v="5"/>
    <n v="1508936618"/>
    <s v="mincole@vcadhc.com"/>
    <s v="Mary Ellen Ohnemus "/>
    <s v="Lead Analyst"/>
  </r>
  <r>
    <n v="2024"/>
    <n v="1"/>
    <n v="29571"/>
    <n v="335"/>
    <x v="11"/>
    <n v="1265006258"/>
    <s v="info@americanaseniorcare.com "/>
    <s v=""/>
    <s v="Lead Analyst"/>
  </r>
  <r>
    <n v="2024"/>
    <n v="1"/>
    <n v="31875"/>
    <n v="79"/>
    <x v="56"/>
    <n v="1659432284"/>
    <s v="marisoun@hotmail.com"/>
    <s v="Taylor Fines "/>
    <s v="Lead Analyst"/>
  </r>
  <r>
    <n v="2024"/>
    <n v="1"/>
    <n v="25214"/>
    <n v="175"/>
    <x v="6"/>
    <n v="1750508792"/>
    <s v="happydaycenter@yahoo.com"/>
    <s v="Beth Bohannan "/>
    <s v="Lead Analyst"/>
  </r>
  <r>
    <n v="2023"/>
    <n v="12"/>
    <n v="29295"/>
    <n v="226"/>
    <x v="37"/>
    <n v="1831311208"/>
    <s v="nicoleclause@steppingstonehealth.org"/>
    <s v="Taylor Fines "/>
    <s v="Lead Analyst"/>
  </r>
  <r>
    <n v="2024"/>
    <n v="1"/>
    <n v="17729"/>
    <n v="242"/>
    <x v="5"/>
    <n v="1508936618"/>
    <s v="mincole@vcadhc.com"/>
    <s v="Mary Ellen Ohnemus "/>
    <s v="Lead Analyst"/>
  </r>
  <r>
    <n v="2024"/>
    <n v="1"/>
    <n v="27992"/>
    <n v="224"/>
    <x v="30"/>
    <n v="1972723377"/>
    <s v="DanielGallagher@steppingstonehealth.org"/>
    <s v="Taylor Fines "/>
    <s v="Lead Analyst"/>
  </r>
  <r>
    <n v="2023"/>
    <n v="9"/>
    <n v="24476"/>
    <n v="242"/>
    <x v="5"/>
    <n v="1508936618"/>
    <s v="mincole@vcadhc.com"/>
    <s v="Mary Ellen Ohnemus "/>
    <s v="Lead Analyst"/>
  </r>
  <r>
    <n v="2024"/>
    <n v="1"/>
    <n v="727"/>
    <n v="156"/>
    <x v="23"/>
    <n v="1013124072"/>
    <s v="wellenfit@gmail.com"/>
    <s v="Tiffany Nguyen "/>
    <s v="Lead Analyst"/>
  </r>
  <r>
    <n v="2023"/>
    <n v="12"/>
    <n v="24348"/>
    <n v="242"/>
    <x v="5"/>
    <n v="1508936618"/>
    <s v="mincole@vcadhc.com"/>
    <s v="Mary Ellen Ohnemus "/>
    <s v="Lead Analyst"/>
  </r>
  <r>
    <n v="2024"/>
    <n v="1"/>
    <n v="31936"/>
    <n v="190"/>
    <x v="22"/>
    <n v="1306051032"/>
    <s v="pd@altamedix.com"/>
    <s v="Cynthia Whitesel "/>
    <s v="Lead Analyst"/>
  </r>
  <r>
    <n v="2024"/>
    <n v="1"/>
    <n v="27256"/>
    <n v="309"/>
    <x v="34"/>
    <n v="1538608898"/>
    <s v="Fresnocbas@gmail.com"/>
    <s v="Cynthia Whitesel "/>
    <s v="Lead Analyst"/>
  </r>
  <r>
    <n v="2024"/>
    <n v="1"/>
    <n v="32257"/>
    <n v="324"/>
    <x v="10"/>
    <n v="1790393718"/>
    <s v="angelesdelsoladhc@gmail.com"/>
    <s v="Tiffany Nguyen "/>
    <s v="Lead Analyst"/>
  </r>
  <r>
    <n v="2024"/>
    <n v="1"/>
    <n v="31895"/>
    <n v="325"/>
    <x v="3"/>
    <n v="1639791429"/>
    <s v="songzuxi@hotmail.com"/>
    <s v="Tiffany Nguyen "/>
    <s v="Lead Analyst"/>
  </r>
  <r>
    <n v="2023"/>
    <n v="9"/>
    <n v="25314"/>
    <n v="175"/>
    <x v="6"/>
    <n v="1750508792"/>
    <s v="happydaycenter@yahoo.com"/>
    <s v="Beth Bohannan "/>
    <s v="Lead Analyst"/>
  </r>
  <r>
    <n v="2024"/>
    <n v="1"/>
    <n v="31253"/>
    <n v="231"/>
    <x v="7"/>
    <n v="1730307448"/>
    <s v="info@goldencastlecenter.org"/>
    <s v="Beth Bohannan "/>
    <s v="Lead Analyst"/>
  </r>
  <r>
    <n v="2024"/>
    <n v="1"/>
    <n v="29059"/>
    <n v="140"/>
    <x v="18"/>
    <n v="1811057573"/>
    <s v="scaladhc@msn.com"/>
    <s v="Mary Ellen Ohnemus "/>
    <s v="Lead Analyst"/>
  </r>
  <r>
    <n v="2023"/>
    <n v="12"/>
    <n v="29339"/>
    <n v="225"/>
    <x v="13"/>
    <n v="1649483504"/>
    <s v="DanielGallagher@steppingstonehealth.org"/>
    <s v="Taylor Fines "/>
    <s v="Lead Analyst"/>
  </r>
  <r>
    <n v="2024"/>
    <n v="1"/>
    <n v="31891"/>
    <n v="174"/>
    <x v="65"/>
    <n v="1972646743"/>
    <s v="evergreenworldinc@gmail.com"/>
    <s v=""/>
    <s v="Lead Analyst"/>
  </r>
  <r>
    <n v="2024"/>
    <n v="1"/>
    <n v="25266"/>
    <n v="175"/>
    <x v="6"/>
    <n v="1750508792"/>
    <s v="happydaycenter@yahoo.com"/>
    <s v="Beth Bohannan "/>
    <s v="Lead Analyst"/>
  </r>
  <r>
    <n v="2024"/>
    <n v="1"/>
    <n v="31445"/>
    <n v="231"/>
    <x v="7"/>
    <n v="1730307448"/>
    <s v="info@goldencastlecenter.org"/>
    <s v="Beth Bohannan "/>
    <s v="Lead Analyst"/>
  </r>
  <r>
    <n v="2023"/>
    <n v="3"/>
    <n v="15205"/>
    <n v="135"/>
    <x v="2"/>
    <n v="1245444264"/>
    <s v="springadhc@gmail.com"/>
    <s v="Tiffany Nguyen "/>
    <s v="Lead Analyst"/>
  </r>
  <r>
    <n v="2023"/>
    <n v="12"/>
    <n v="30470"/>
    <n v="291"/>
    <x v="76"/>
    <n v="1588229512"/>
    <s v="lovejoyhomecare@gmail.com"/>
    <s v="Taylor Fines "/>
    <s v="Lead Analyst"/>
  </r>
  <r>
    <n v="2023"/>
    <n v="3"/>
    <n v="4965"/>
    <n v="69"/>
    <x v="36"/>
    <n v="1558557736"/>
    <s v="glendalegardens@yahoo.com"/>
    <s v=""/>
    <s v="Lead Analyst"/>
  </r>
  <r>
    <n v="2024"/>
    <n v="1"/>
    <n v="31426"/>
    <n v="231"/>
    <x v="7"/>
    <n v="1730307448"/>
    <s v="info@goldencastlecenter.org"/>
    <s v="Beth Bohannan "/>
    <s v="Lead Analyst"/>
  </r>
  <r>
    <n v="2023"/>
    <n v="12"/>
    <n v="18177"/>
    <n v="242"/>
    <x v="5"/>
    <n v="1508936618"/>
    <s v="mincole@vcadhc.com"/>
    <s v="Mary Ellen Ohnemus "/>
    <s v="Lead Analyst"/>
  </r>
  <r>
    <n v="2024"/>
    <n v="1"/>
    <n v="32500"/>
    <n v="67"/>
    <x v="25"/>
    <n v="1801964465"/>
    <s v="emeli@adhc.net;    info@adhc.net"/>
    <s v="Beth Bohannan "/>
    <s v="Lead Analyst"/>
  </r>
  <r>
    <n v="2024"/>
    <n v="1"/>
    <n v="29234"/>
    <n v="140"/>
    <x v="18"/>
    <n v="1811057573"/>
    <s v="scaladhc@msn.com"/>
    <s v="Mary Ellen Ohnemus "/>
    <s v="Lead Analyst"/>
  </r>
  <r>
    <n v="2024"/>
    <n v="1"/>
    <n v="31931"/>
    <n v="268"/>
    <x v="77"/>
    <n v="1891846671"/>
    <s v="emeraldadhc@gmail.com"/>
    <s v=""/>
    <s v="Lead Analyst"/>
  </r>
  <r>
    <n v="2024"/>
    <n v="1"/>
    <n v="27907"/>
    <n v="222"/>
    <x v="51"/>
    <n v="1225240344"/>
    <s v="kelviny@selfhelpelderly.org"/>
    <s v="Taylor Fines "/>
    <s v="Lead Analyst"/>
  </r>
  <r>
    <n v="2023"/>
    <n v="8"/>
    <n v="24348"/>
    <n v="242"/>
    <x v="5"/>
    <n v="1508936618"/>
    <s v="mincole@vcadhc.com"/>
    <s v="Mary Ellen Ohnemus "/>
    <s v="Lead Analyst"/>
  </r>
  <r>
    <n v="2023"/>
    <n v="9"/>
    <n v="24622"/>
    <n v="242"/>
    <x v="5"/>
    <n v="1508936618"/>
    <s v="mincole@vcadhc.com"/>
    <s v="Mary Ellen Ohnemus "/>
    <s v="Lead Analyst"/>
  </r>
  <r>
    <n v="2023"/>
    <n v="8"/>
    <n v="10754"/>
    <n v="111"/>
    <x v="15"/>
    <n v="1265590657"/>
    <s v="aida@newsunriseadhc.com"/>
    <s v="Mary Ellen Ohnemus "/>
    <s v="Lead Analyst"/>
  </r>
  <r>
    <n v="2024"/>
    <n v="1"/>
    <n v="32677"/>
    <n v="45"/>
    <x v="66"/>
    <n v="1487728184"/>
    <s v="anahitm@daylighthealth.org"/>
    <s v="Melissa Hodges "/>
    <s v="Lead Analyst"/>
  </r>
  <r>
    <n v="2023"/>
    <n v="9"/>
    <n v="25247"/>
    <n v="175"/>
    <x v="6"/>
    <n v="1750508792"/>
    <s v="happydaycenter@yahoo.com"/>
    <s v="Beth Bohannan "/>
    <s v="Lead Analyst"/>
  </r>
  <r>
    <n v="2024"/>
    <n v="1"/>
    <n v="29411"/>
    <n v="138"/>
    <x v="68"/>
    <n v="1740471523"/>
    <s v="starlite1688@gmail.com"/>
    <s v=""/>
    <s v="Lead Analyst"/>
  </r>
  <r>
    <n v="2024"/>
    <n v="1"/>
    <n v="27412"/>
    <n v="142"/>
    <x v="4"/>
    <n v="1265573984"/>
    <s v="Evermosthealth@gmail.com"/>
    <s v=""/>
    <s v="Lead Analyst"/>
  </r>
  <r>
    <n v="2024"/>
    <n v="1"/>
    <n v="26982"/>
    <n v="156"/>
    <x v="23"/>
    <n v="1013124072"/>
    <s v="wellenfit@gmail.com"/>
    <s v="Tiffany Nguyen "/>
    <s v="Lead Analyst"/>
  </r>
  <r>
    <n v="2024"/>
    <n v="1"/>
    <n v="28432"/>
    <n v="294"/>
    <x v="43"/>
    <n v="1154728285"/>
    <s v="info@thventerprises.com"/>
    <s v="Melissa Hodges "/>
    <s v="Lead Analyst"/>
  </r>
  <r>
    <n v="2024"/>
    <n v="1"/>
    <n v="29060"/>
    <n v="325"/>
    <x v="3"/>
    <n v="1639791429"/>
    <s v="songzuxi@hotmail.com"/>
    <s v="Tiffany Nguyen "/>
    <s v="Lead Analyst"/>
  </r>
  <r>
    <n v="2024"/>
    <n v="1"/>
    <n v="32405"/>
    <n v="324"/>
    <x v="10"/>
    <n v="1790393718"/>
    <s v="angelesdelsoladhc@gmail.com"/>
    <s v="Tiffany Nguyen "/>
    <s v="Lead Analyst"/>
  </r>
  <r>
    <n v="2024"/>
    <n v="1"/>
    <n v="15604"/>
    <n v="135"/>
    <x v="2"/>
    <n v="1245444264"/>
    <s v="springadhc@gmail.com"/>
    <s v="Tiffany Nguyen "/>
    <s v="Lead Analyst"/>
  </r>
  <r>
    <n v="2023"/>
    <n v="12"/>
    <n v="25215"/>
    <n v="175"/>
    <x v="6"/>
    <n v="1750508792"/>
    <s v="happydaycenter@yahoo.com"/>
    <s v="Beth Bohannan "/>
    <s v="Lead Analyst"/>
  </r>
  <r>
    <n v="2023"/>
    <n v="12"/>
    <n v="22256"/>
    <n v="147"/>
    <x v="41"/>
    <n v="1922144294"/>
    <s v="ucpadhc@prodigy.net"/>
    <s v="Tiffany Nguyen "/>
    <s v="Lead Analyst"/>
  </r>
  <r>
    <n v="2023"/>
    <n v="11"/>
    <n v="25316"/>
    <n v="175"/>
    <x v="6"/>
    <n v="1750508792"/>
    <s v="happydaycenter@yahoo.com"/>
    <s v="Beth Bohannan "/>
    <s v="Lead Analyst"/>
  </r>
  <r>
    <n v="2024"/>
    <n v="1"/>
    <n v="31392"/>
    <n v="231"/>
    <x v="7"/>
    <n v="1730307448"/>
    <s v="info@goldencastlecenter.org"/>
    <s v="Beth Bohannan "/>
    <s v="Lead Analyst"/>
  </r>
  <r>
    <n v="2024"/>
    <n v="1"/>
    <n v="32320"/>
    <n v="324"/>
    <x v="10"/>
    <n v="1790393718"/>
    <s v="angelesdelsoladhc@gmail.com"/>
    <s v="Tiffany Nguyen "/>
    <s v="Lead Analyst"/>
  </r>
  <r>
    <n v="2023"/>
    <n v="11"/>
    <n v="27247"/>
    <n v="225"/>
    <x v="13"/>
    <n v="1649483504"/>
    <s v="DanielGallagher@steppingstonehealth.org"/>
    <s v="Taylor Fines "/>
    <s v="Lead Analyst"/>
  </r>
  <r>
    <n v="2023"/>
    <n v="11"/>
    <n v="15604"/>
    <n v="135"/>
    <x v="2"/>
    <n v="1245444264"/>
    <s v="springadhc@gmail.com"/>
    <s v="Tiffany Nguyen "/>
    <s v="Lead Analyst"/>
  </r>
  <r>
    <n v="2024"/>
    <n v="1"/>
    <n v="32070"/>
    <n v="190"/>
    <x v="22"/>
    <n v="1306051032"/>
    <s v="pd@altamedix.com"/>
    <s v="Cynthia Whitesel "/>
    <s v="Lead Analyst"/>
  </r>
  <r>
    <n v="2023"/>
    <n v="11"/>
    <n v="25243"/>
    <n v="175"/>
    <x v="6"/>
    <n v="1750508792"/>
    <s v="happydaycenter@yahoo.com"/>
    <s v="Beth Bohannan "/>
    <s v="Lead Analyst"/>
  </r>
  <r>
    <n v="2023"/>
    <n v="9"/>
    <n v="25270"/>
    <n v="175"/>
    <x v="6"/>
    <n v="1750508792"/>
    <s v="happydaycenter@yahoo.com"/>
    <s v="Beth Bohannan "/>
    <s v="Lead Analyst"/>
  </r>
  <r>
    <n v="2024"/>
    <n v="1"/>
    <n v="31504"/>
    <n v="207"/>
    <x v="31"/>
    <n v="1396476388"/>
    <s v="admin@horizoncbas.com"/>
    <s v=""/>
    <s v="Lead Analyst"/>
  </r>
  <r>
    <n v="2024"/>
    <n v="1"/>
    <n v="30743"/>
    <n v="4"/>
    <x v="71"/>
    <n v="1033324447"/>
    <s v="jennys@familybridges.org"/>
    <s v=""/>
    <s v="Lead Analyst"/>
  </r>
  <r>
    <n v="2023"/>
    <n v="6"/>
    <n v="18623"/>
    <n v="242"/>
    <x v="5"/>
    <n v="1508936618"/>
    <s v="mincole@vcadhc.com"/>
    <s v="Mary Ellen Ohnemus "/>
    <s v="Lead Analyst"/>
  </r>
  <r>
    <n v="2024"/>
    <n v="1"/>
    <n v="32303"/>
    <n v="324"/>
    <x v="10"/>
    <n v="1790393718"/>
    <s v="angelesdelsoladhc@gmail.com"/>
    <s v="Tiffany Nguyen "/>
    <s v="Lead Analyst"/>
  </r>
  <r>
    <n v="2024"/>
    <n v="1"/>
    <n v="32666"/>
    <n v="67"/>
    <x v="25"/>
    <n v="1801964465"/>
    <s v="emeli@adhc.net;    info@adhc.net"/>
    <s v="Beth Bohannan "/>
    <s v="Lead Analyst"/>
  </r>
  <r>
    <n v="2023"/>
    <n v="12"/>
    <n v="27468"/>
    <n v="175"/>
    <x v="6"/>
    <n v="1750508792"/>
    <s v="happydaycenter@yahoo.com"/>
    <s v="Beth Bohannan "/>
    <s v="Lead Analyst"/>
  </r>
  <r>
    <n v="2023"/>
    <n v="5"/>
    <n v="4173"/>
    <n v="135"/>
    <x v="2"/>
    <n v="1245444264"/>
    <s v="springadhc@gmail.com"/>
    <s v="Tiffany Nguyen "/>
    <s v="Lead Analyst"/>
  </r>
  <r>
    <n v="2023"/>
    <n v="12"/>
    <n v="27256"/>
    <n v="309"/>
    <x v="34"/>
    <n v="1538608898"/>
    <s v="Fresnocbas@gmail.com"/>
    <s v="Cynthia Whitesel "/>
    <s v="Lead Analyst"/>
  </r>
  <r>
    <n v="2023"/>
    <n v="9"/>
    <n v="24581"/>
    <n v="242"/>
    <x v="5"/>
    <n v="1508936618"/>
    <s v="mincole@vcadhc.com"/>
    <s v="Mary Ellen Ohnemus "/>
    <s v="Lead Analyst"/>
  </r>
  <r>
    <n v="2024"/>
    <n v="1"/>
    <n v="32098"/>
    <n v="294"/>
    <x v="43"/>
    <n v="1154728285"/>
    <s v="info@thventerprises.com"/>
    <s v="Melissa Hodges "/>
    <s v="Lead Analyst"/>
  </r>
  <r>
    <n v="2024"/>
    <n v="1"/>
    <n v="32124"/>
    <n v="294"/>
    <x v="43"/>
    <n v="1154728285"/>
    <s v="info@thventerprises.com"/>
    <s v="Melissa Hodges "/>
    <s v="Lead Analyst"/>
  </r>
  <r>
    <n v="2023"/>
    <n v="11"/>
    <n v="25231"/>
    <n v="175"/>
    <x v="6"/>
    <n v="1750508792"/>
    <s v="happydaycenter@yahoo.com"/>
    <s v="Beth Bohannan "/>
    <s v="Lead Analyst"/>
  </r>
  <r>
    <n v="2024"/>
    <n v="1"/>
    <n v="21361"/>
    <n v="154"/>
    <x v="48"/>
    <n v="1184820524"/>
    <s v="vinelandadhccbas@gmail.com"/>
    <s v="Tiffany Nguyen "/>
    <s v="Lead Analyst"/>
  </r>
  <r>
    <n v="2024"/>
    <n v="1"/>
    <n v="29931"/>
    <n v="162"/>
    <x v="1"/>
    <n v="1124187893"/>
    <s v="yasmineadhc@sbcglobal.net"/>
    <s v=""/>
    <s v="Lead Analyst"/>
  </r>
  <r>
    <n v="2024"/>
    <n v="1"/>
    <n v="3548"/>
    <n v="338"/>
    <x v="8"/>
    <n v="1215570973"/>
    <s v="westhillsadhc@gmail.com; pdwesthillsadhc@gmail.com"/>
    <s v="Taylor Fines "/>
    <s v="Lead Analyst"/>
  </r>
  <r>
    <n v="2024"/>
    <n v="1"/>
    <n v="31561"/>
    <n v="66"/>
    <x v="72"/>
    <n v="1891912044"/>
    <s v="genesis.cbas@gmail.com"/>
    <s v="Mary Ellen Ohnemus "/>
    <s v="Lead Analyst"/>
  </r>
  <r>
    <n v="2024"/>
    <n v="1"/>
    <n v="31769"/>
    <n v="325"/>
    <x v="3"/>
    <n v="1639791429"/>
    <s v="songzuxi@hotmail.com"/>
    <s v="Tiffany Nguyen "/>
    <s v="Lead Analyst"/>
  </r>
  <r>
    <n v="2024"/>
    <n v="1"/>
    <n v="31466"/>
    <n v="325"/>
    <x v="3"/>
    <n v="1639791429"/>
    <s v="songzuxi@hotmail.com"/>
    <s v="Tiffany Nguyen "/>
    <s v="Lead Analyst"/>
  </r>
  <r>
    <n v="2024"/>
    <n v="1"/>
    <n v="32307"/>
    <n v="324"/>
    <x v="10"/>
    <n v="1790393718"/>
    <s v="angelesdelsoladhc@gmail.com"/>
    <s v="Tiffany Nguyen "/>
    <s v="Lead Analyst"/>
  </r>
  <r>
    <n v="2024"/>
    <n v="1"/>
    <n v="31797"/>
    <n v="325"/>
    <x v="3"/>
    <n v="1639791429"/>
    <s v="songzuxi@hotmail.com"/>
    <s v="Tiffany Nguyen "/>
    <s v="Lead Analyst"/>
  </r>
  <r>
    <n v="2024"/>
    <n v="1"/>
    <n v="31702"/>
    <n v="325"/>
    <x v="3"/>
    <n v="1639791429"/>
    <s v="songzuxi@hotmail.com"/>
    <s v="Tiffany Nguyen "/>
    <s v="Lead Analyst"/>
  </r>
  <r>
    <n v="2024"/>
    <n v="1"/>
    <n v="31228"/>
    <n v="118"/>
    <x v="78"/>
    <n v="1174736342"/>
    <s v="en@pomona-cbas.com; jp@pomona-cbas.com"/>
    <s v="Mary Ellen Ohnemus "/>
    <s v="Lead Analyst"/>
  </r>
  <r>
    <n v="2023"/>
    <n v="7"/>
    <n v="13606"/>
    <n v="135"/>
    <x v="2"/>
    <n v="1245444264"/>
    <s v="springadhc@gmail.com"/>
    <s v="Tiffany Nguyen "/>
    <s v="Lead Analyst"/>
  </r>
  <r>
    <n v="2024"/>
    <n v="1"/>
    <n v="27126"/>
    <n v="294"/>
    <x v="43"/>
    <n v="1154728285"/>
    <s v="info@thventerprises.com"/>
    <s v="Melissa Hodges "/>
    <s v="Lead Analyst"/>
  </r>
  <r>
    <n v="2024"/>
    <n v="1"/>
    <n v="31225"/>
    <n v="156"/>
    <x v="23"/>
    <n v="1013124072"/>
    <s v="wellenfit@gmail.com"/>
    <s v="Tiffany Nguyen "/>
    <s v="Lead Analyst"/>
  </r>
  <r>
    <n v="2024"/>
    <n v="1"/>
    <n v="25216"/>
    <n v="175"/>
    <x v="6"/>
    <n v="1750508792"/>
    <s v="happydaycenter@yahoo.com"/>
    <s v="Beth Bohannan "/>
    <s v="Lead Analyst"/>
  </r>
  <r>
    <n v="2024"/>
    <n v="1"/>
    <n v="31594"/>
    <n v="125"/>
    <x v="27"/>
    <n v="1114957958"/>
    <s v="healthlinkadhc@aol.com"/>
    <s v="Mary Ellen Ohnemus "/>
    <s v="Lead Analyst"/>
  </r>
  <r>
    <n v="2023"/>
    <n v="3"/>
    <n v="13605"/>
    <n v="135"/>
    <x v="2"/>
    <n v="1245444264"/>
    <s v="springadhc@gmail.com"/>
    <s v="Tiffany Nguyen "/>
    <s v="Lead Analyst"/>
  </r>
  <r>
    <n v="2023"/>
    <n v="10"/>
    <n v="25228"/>
    <n v="175"/>
    <x v="6"/>
    <n v="1750508792"/>
    <s v="happydaycenter@yahoo.com"/>
    <s v="Beth Bohannan "/>
    <s v="Lead Analyst"/>
  </r>
  <r>
    <n v="2023"/>
    <n v="8"/>
    <n v="25301"/>
    <n v="135"/>
    <x v="2"/>
    <n v="1245444264"/>
    <s v="springadhc@gmail.com"/>
    <s v="Tiffany Nguyen "/>
    <s v="Lead Analyst"/>
  </r>
  <r>
    <n v="2023"/>
    <n v="10"/>
    <n v="19893"/>
    <n v="58"/>
    <x v="49"/>
    <n v="1669715025"/>
    <s v="everlastingadhcc@yahoo.com"/>
    <s v="Beth Bohannan "/>
    <s v="Lead Analyst"/>
  </r>
  <r>
    <n v="2023"/>
    <n v="9"/>
    <n v="26260"/>
    <n v="171"/>
    <x v="20"/>
    <n v="1770709305"/>
    <s v="gcorzo@seniorserv.org"/>
    <s v="Melissa Hodges "/>
    <s v="Lead Analyst"/>
  </r>
  <r>
    <n v="2024"/>
    <n v="1"/>
    <n v="21740"/>
    <n v="289"/>
    <x v="60"/>
    <n v="1013425305"/>
    <s v="admin@sunnyadhc.com"/>
    <s v="Cynthia Whitesel "/>
    <s v="Lead Analyst"/>
  </r>
  <r>
    <n v="2024"/>
    <n v="1"/>
    <n v="29686"/>
    <n v="138"/>
    <x v="68"/>
    <n v="1740471523"/>
    <s v="starlite1688@gmail.com"/>
    <s v=""/>
    <s v="Lead Analyst"/>
  </r>
  <r>
    <n v="2024"/>
    <n v="1"/>
    <n v="32050"/>
    <n v="57"/>
    <x v="79"/>
    <n v="1396810388"/>
    <s v="evergreenadhc@yahoo.com"/>
    <s v=""/>
    <s v="Lead Analyst"/>
  </r>
  <r>
    <n v="2024"/>
    <n v="1"/>
    <n v="31955"/>
    <n v="175"/>
    <x v="6"/>
    <n v="1750508792"/>
    <s v="happydaycenter@yahoo.com"/>
    <s v="Beth Bohannan "/>
    <s v="Lead Analyst"/>
  </r>
  <r>
    <n v="2023"/>
    <n v="9"/>
    <n v="25311"/>
    <n v="175"/>
    <x v="6"/>
    <n v="1750508792"/>
    <s v="happydaycenter@yahoo.com"/>
    <s v="Beth Bohannan "/>
    <s v="Lead Analyst"/>
  </r>
  <r>
    <n v="2024"/>
    <n v="1"/>
    <n v="30091"/>
    <n v="289"/>
    <x v="60"/>
    <n v="1013425305"/>
    <s v="admin@sunnyadhc.com"/>
    <s v="Cynthia Whitesel "/>
    <s v="Lead Analyst"/>
  </r>
  <r>
    <n v="2023"/>
    <n v="10"/>
    <n v="25274"/>
    <n v="175"/>
    <x v="6"/>
    <n v="1750508792"/>
    <s v="happydaycenter@yahoo.com"/>
    <s v="Beth Bohannan "/>
    <s v="Lead Analyst"/>
  </r>
  <r>
    <n v="2024"/>
    <n v="1"/>
    <n v="32342"/>
    <n v="324"/>
    <x v="10"/>
    <n v="1790393718"/>
    <s v="angelesdelsoladhc@gmail.com"/>
    <s v="Tiffany Nguyen "/>
    <s v="Lead Analyst"/>
  </r>
  <r>
    <n v="2024"/>
    <n v="1"/>
    <n v="32292"/>
    <n v="324"/>
    <x v="10"/>
    <n v="1790393718"/>
    <s v="angelesdelsoladhc@gmail.com"/>
    <s v="Tiffany Nguyen "/>
    <s v="Lead Analyst"/>
  </r>
  <r>
    <n v="2023"/>
    <n v="12"/>
    <n v="28677"/>
    <n v="225"/>
    <x v="13"/>
    <n v="1649483504"/>
    <s v="DanielGallagher@steppingstonehealth.org"/>
    <s v="Taylor Fines "/>
    <s v="Lead Analyst"/>
  </r>
  <r>
    <n v="2024"/>
    <n v="1"/>
    <n v="31389"/>
    <n v="231"/>
    <x v="7"/>
    <n v="1730307448"/>
    <s v="info@goldencastlecenter.org"/>
    <s v="Beth Bohannan "/>
    <s v="Lead Analyst"/>
  </r>
  <r>
    <n v="2024"/>
    <n v="1"/>
    <n v="31817"/>
    <n v="56"/>
    <x v="47"/>
    <n v="1386713774"/>
    <s v="encinoadhc@aol.com"/>
    <s v=""/>
    <s v="Lead Analyst"/>
  </r>
  <r>
    <n v="2023"/>
    <n v="10"/>
    <n v="25237"/>
    <n v="175"/>
    <x v="6"/>
    <n v="1750508792"/>
    <s v="happydaycenter@yahoo.com"/>
    <s v="Beth Bohannan "/>
    <s v="Lead Analyst"/>
  </r>
  <r>
    <n v="2024"/>
    <n v="1"/>
    <n v="30536"/>
    <n v="238"/>
    <x v="0"/>
    <n v="1336221506"/>
    <s v="omeed@advancedadhc.com"/>
    <s v="Cynthia Whitesel "/>
    <s v="Lead Analyst"/>
  </r>
  <r>
    <n v="2024"/>
    <n v="1"/>
    <n v="29822"/>
    <n v="238"/>
    <x v="0"/>
    <n v="1336221506"/>
    <s v="omeed@advancedadhc.com"/>
    <s v="Cynthia Whitesel "/>
    <s v="Lead Analyst"/>
  </r>
  <r>
    <n v="2024"/>
    <n v="1"/>
    <n v="32305"/>
    <n v="324"/>
    <x v="10"/>
    <n v="1790393718"/>
    <s v="angelesdelsoladhc@gmail.com"/>
    <s v="Tiffany Nguyen "/>
    <s v="Lead Analyst"/>
  </r>
  <r>
    <n v="2024"/>
    <n v="1"/>
    <n v="31747"/>
    <n v="325"/>
    <x v="3"/>
    <n v="1639791429"/>
    <s v="songzuxi@hotmail.com"/>
    <s v="Tiffany Nguyen "/>
    <s v="Lead Analyst"/>
  </r>
  <r>
    <n v="2023"/>
    <n v="12"/>
    <n v="19890"/>
    <n v="58"/>
    <x v="49"/>
    <n v="1669715025"/>
    <s v="everlastingadhcc@yahoo.com"/>
    <s v="Beth Bohannan "/>
    <s v="Lead Analyst"/>
  </r>
  <r>
    <n v="2024"/>
    <n v="1"/>
    <n v="25218"/>
    <n v="175"/>
    <x v="6"/>
    <n v="1750508792"/>
    <s v="happydaycenter@yahoo.com"/>
    <s v="Beth Bohannan "/>
    <s v="Lead Analyst"/>
  </r>
  <r>
    <n v="2024"/>
    <n v="1"/>
    <n v="31227"/>
    <n v="231"/>
    <x v="7"/>
    <n v="1730307448"/>
    <s v="info@goldencastlecenter.org"/>
    <s v="Beth Bohannan "/>
    <s v="Lead Analyst"/>
  </r>
  <r>
    <n v="2023"/>
    <n v="11"/>
    <n v="24329"/>
    <n v="154"/>
    <x v="48"/>
    <n v="1184820524"/>
    <s v="vinelandadhccbas@gmail.com"/>
    <s v="Tiffany Nguyen "/>
    <s v="Lead Analyst"/>
  </r>
  <r>
    <n v="2024"/>
    <n v="1"/>
    <n v="25237"/>
    <n v="175"/>
    <x v="6"/>
    <n v="1750508792"/>
    <s v="happydaycenter@yahoo.com"/>
    <s v="Beth Bohannan "/>
    <s v="Lead Analyst"/>
  </r>
  <r>
    <n v="2024"/>
    <n v="1"/>
    <n v="27471"/>
    <n v="341"/>
    <x v="80"/>
    <n v="1083219182"/>
    <s v="Chinohillsadhc@gmail.com"/>
    <s v="Sherrie Carambot "/>
    <s v="Lead Analyst"/>
  </r>
  <r>
    <n v="2024"/>
    <n v="1"/>
    <n v="29344"/>
    <n v="175"/>
    <x v="6"/>
    <n v="1750508792"/>
    <s v="happydaycenter@yahoo.com"/>
    <s v="Beth Bohannan "/>
    <s v="Lead Analyst"/>
  </r>
  <r>
    <n v="2024"/>
    <n v="1"/>
    <n v="31468"/>
    <n v="231"/>
    <x v="7"/>
    <n v="1730307448"/>
    <s v="info@goldencastlecenter.org"/>
    <s v="Beth Bohannan "/>
    <s v="Lead Analyst"/>
  </r>
  <r>
    <n v="2024"/>
    <n v="1"/>
    <n v="32170"/>
    <n v="324"/>
    <x v="10"/>
    <n v="1790393718"/>
    <s v="angelesdelsoladhc@gmail.com"/>
    <s v="Tiffany Nguyen "/>
    <s v="Lead Analyst"/>
  </r>
  <r>
    <n v="2023"/>
    <n v="10"/>
    <n v="27129"/>
    <n v="135"/>
    <x v="2"/>
    <n v="1245444264"/>
    <s v="springadhc@gmail.com"/>
    <s v="Tiffany Nguyen "/>
    <s v="Lead Analyst"/>
  </r>
  <r>
    <n v="2023"/>
    <n v="10"/>
    <n v="25316"/>
    <n v="175"/>
    <x v="6"/>
    <n v="1750508792"/>
    <s v="happydaycenter@yahoo.com"/>
    <s v="Beth Bohannan "/>
    <s v="Lead Analyst"/>
  </r>
  <r>
    <n v="2024"/>
    <n v="1"/>
    <n v="31375"/>
    <n v="231"/>
    <x v="7"/>
    <n v="1730307448"/>
    <s v="info@goldencastlecenter.org"/>
    <s v="Beth Bohannan "/>
    <s v="Lead Analyst"/>
  </r>
  <r>
    <n v="2024"/>
    <n v="1"/>
    <n v="32517"/>
    <n v="67"/>
    <x v="25"/>
    <n v="1801964465"/>
    <s v="emeli@adhc.net;    info@adhc.net"/>
    <s v="Beth Bohannan "/>
    <s v="Lead Analyst"/>
  </r>
  <r>
    <n v="2024"/>
    <n v="1"/>
    <n v="32304"/>
    <n v="324"/>
    <x v="10"/>
    <n v="1790393718"/>
    <s v="angelesdelsoladhc@gmail.com"/>
    <s v="Tiffany Nguyen "/>
    <s v="Lead Analyst"/>
  </r>
  <r>
    <n v="2023"/>
    <n v="10"/>
    <n v="17654"/>
    <n v="242"/>
    <x v="5"/>
    <n v="1508936618"/>
    <s v="mincole@vcadhc.com"/>
    <s v="Mary Ellen Ohnemus "/>
    <s v="Lead Analyst"/>
  </r>
  <r>
    <n v="2023"/>
    <n v="8"/>
    <n v="968"/>
    <n v="135"/>
    <x v="2"/>
    <n v="1245444264"/>
    <s v="springadhc@gmail.com"/>
    <s v="Tiffany Nguyen "/>
    <s v="Lead Analyst"/>
  </r>
  <r>
    <n v="2024"/>
    <n v="1"/>
    <n v="25215"/>
    <n v="175"/>
    <x v="6"/>
    <n v="1750508792"/>
    <s v="happydaycenter@yahoo.com"/>
    <s v="Beth Bohannan "/>
    <s v="Lead Analyst"/>
  </r>
  <r>
    <n v="2023"/>
    <n v="9"/>
    <n v="18177"/>
    <n v="242"/>
    <x v="5"/>
    <n v="1508936618"/>
    <s v="mincole@vcadhc.com"/>
    <s v="Mary Ellen Ohnemus "/>
    <s v="Lead Analyst"/>
  </r>
  <r>
    <n v="2023"/>
    <n v="12"/>
    <n v="29686"/>
    <n v="138"/>
    <x v="68"/>
    <n v="1740471523"/>
    <s v="starlite1688@gmail.com"/>
    <s v=""/>
    <s v="Lead Analyst"/>
  </r>
  <r>
    <n v="2023"/>
    <n v="12"/>
    <n v="25262"/>
    <n v="175"/>
    <x v="6"/>
    <n v="1750508792"/>
    <s v="happydaycenter@yahoo.com"/>
    <s v="Beth Bohannan "/>
    <s v="Lead Analyst"/>
  </r>
  <r>
    <n v="2024"/>
    <n v="1"/>
    <n v="27439"/>
    <n v="11"/>
    <x v="58"/>
    <n v="1508924135"/>
    <s v="heritageadhc@yahoo.com"/>
    <s v="Beth Bohannan "/>
    <s v="Lead Analyst"/>
  </r>
  <r>
    <n v="2023"/>
    <n v="12"/>
    <n v="26913"/>
    <n v="309"/>
    <x v="34"/>
    <n v="1538608898"/>
    <s v="Fresnocbas@gmail.com"/>
    <s v="Cynthia Whitesel "/>
    <s v="Lead Analyst"/>
  </r>
  <r>
    <n v="2024"/>
    <n v="1"/>
    <n v="27406"/>
    <n v="141"/>
    <x v="81"/>
    <n v="1013146489"/>
    <s v="iorlov@yahoo.com"/>
    <s v="Taylor Fines "/>
    <s v="Lead Analyst"/>
  </r>
  <r>
    <n v="2023"/>
    <n v="4"/>
    <n v="18177"/>
    <n v="242"/>
    <x v="5"/>
    <n v="1508936618"/>
    <s v="mincole@vcadhc.com"/>
    <s v="Mary Ellen Ohnemus "/>
    <s v="Lead Analyst"/>
  </r>
  <r>
    <n v="2024"/>
    <n v="1"/>
    <n v="29305"/>
    <n v="239"/>
    <x v="19"/>
    <n v="1043422694"/>
    <s v="info@amongfriends.org"/>
    <s v="Sherrie Carambot "/>
    <s v="Lead Analyst"/>
  </r>
  <r>
    <n v="2023"/>
    <n v="12"/>
    <n v="19850"/>
    <n v="201"/>
    <x v="50"/>
    <n v="1609920305"/>
    <s v="marcelapdcasapacifica@gmail.com"/>
    <s v=""/>
    <s v="Lead Analyst"/>
  </r>
  <r>
    <n v="2024"/>
    <n v="1"/>
    <n v="32475"/>
    <n v="67"/>
    <x v="25"/>
    <n v="1801964465"/>
    <s v="emeli@adhc.net;    info@adhc.net"/>
    <s v="Beth Bohannan "/>
    <s v="Lead Analyst"/>
  </r>
  <r>
    <n v="2024"/>
    <n v="1"/>
    <n v="32516"/>
    <n v="67"/>
    <x v="25"/>
    <n v="1801964465"/>
    <s v="emeli@adhc.net;    info@adhc.net"/>
    <s v="Beth Bohannan "/>
    <s v="Lead Analyst"/>
  </r>
  <r>
    <n v="2024"/>
    <n v="1"/>
    <n v="31091"/>
    <n v="162"/>
    <x v="1"/>
    <n v="1124187893"/>
    <s v="yasmineadhc@sbcglobal.net"/>
    <s v=""/>
    <s v="Lead Analyst"/>
  </r>
  <r>
    <n v="2023"/>
    <n v="12"/>
    <n v="25213"/>
    <n v="175"/>
    <x v="6"/>
    <n v="1750508792"/>
    <s v="happydaycenter@yahoo.com"/>
    <s v="Beth Bohannan "/>
    <s v="Lead Analyst"/>
  </r>
  <r>
    <n v="2023"/>
    <n v="8"/>
    <n v="24632"/>
    <n v="242"/>
    <x v="5"/>
    <n v="1508936618"/>
    <s v="mincole@vcadhc.com"/>
    <s v="Mary Ellen Ohnemus "/>
    <s v="Lead Analyst"/>
  </r>
  <r>
    <n v="2024"/>
    <n v="1"/>
    <n v="30423"/>
    <n v="220"/>
    <x v="82"/>
    <n v="1215140843"/>
    <s v="Goldenstateadhc@aol.com"/>
    <s v="Melissa Hodges "/>
    <s v="Lead Analyst"/>
  </r>
  <r>
    <n v="2023"/>
    <n v="10"/>
    <n v="25244"/>
    <n v="175"/>
    <x v="6"/>
    <n v="1750508792"/>
    <s v="happydaycenter@yahoo.com"/>
    <s v="Beth Bohannan "/>
    <s v="Lead Analyst"/>
  </r>
  <r>
    <n v="2023"/>
    <n v="6"/>
    <n v="14040"/>
    <n v="135"/>
    <x v="2"/>
    <n v="1245444264"/>
    <s v="springadhc@gmail.com"/>
    <s v="Tiffany Nguyen "/>
    <s v="Lead Analyst"/>
  </r>
  <r>
    <n v="2024"/>
    <n v="1"/>
    <n v="1580"/>
    <n v="156"/>
    <x v="23"/>
    <n v="1013124072"/>
    <s v="wellenfit@gmail.com"/>
    <s v="Tiffany Nguyen "/>
    <s v="Lead Analyst"/>
  </r>
  <r>
    <n v="2023"/>
    <n v="12"/>
    <n v="25280"/>
    <n v="175"/>
    <x v="6"/>
    <n v="1750508792"/>
    <s v="happydaycenter@yahoo.com"/>
    <s v="Beth Bohannan "/>
    <s v="Lead Analyst"/>
  </r>
  <r>
    <n v="2023"/>
    <n v="6"/>
    <n v="17753"/>
    <n v="242"/>
    <x v="5"/>
    <n v="1508936618"/>
    <s v="mincole@vcadhc.com"/>
    <s v="Mary Ellen Ohnemus "/>
    <s v="Lead Analyst"/>
  </r>
  <r>
    <n v="2023"/>
    <n v="9"/>
    <n v="26420"/>
    <n v="171"/>
    <x v="20"/>
    <n v="1770709305"/>
    <s v="gcorzo@seniorserv.org"/>
    <s v="Melissa Hodges "/>
    <s v="Lead Analyst"/>
  </r>
  <r>
    <n v="2024"/>
    <n v="1"/>
    <n v="1878"/>
    <n v="29"/>
    <x v="29"/>
    <n v="1861573560"/>
    <s v="arcadiacbas@pacbell.net; pdwin@arcadiaadhc.com"/>
    <s v=""/>
    <s v="Lead Analyst"/>
  </r>
  <r>
    <n v="2024"/>
    <n v="1"/>
    <n v="32520"/>
    <n v="67"/>
    <x v="25"/>
    <n v="1801964465"/>
    <s v="emeli@adhc.net;    info@adhc.net"/>
    <s v="Beth Bohannan "/>
    <s v="Lead Analyst"/>
  </r>
  <r>
    <n v="2024"/>
    <n v="1"/>
    <n v="26767"/>
    <n v="238"/>
    <x v="0"/>
    <n v="1336221506"/>
    <s v="omeed@advancedadhc.com"/>
    <s v="Cynthia Whitesel "/>
    <s v="Lead Analyst"/>
  </r>
  <r>
    <n v="2024"/>
    <n v="1"/>
    <n v="31541"/>
    <n v="239"/>
    <x v="19"/>
    <n v="1043422694"/>
    <s v="info@amongfriends.org"/>
    <s v="Sherrie Carambot "/>
    <s v="Lead Analyst"/>
  </r>
  <r>
    <n v="2023"/>
    <n v="12"/>
    <n v="24484"/>
    <n v="242"/>
    <x v="5"/>
    <n v="1508936618"/>
    <s v="mincole@vcadhc.com"/>
    <s v="Mary Ellen Ohnemus "/>
    <s v="Lead Analyst"/>
  </r>
  <r>
    <n v="2024"/>
    <n v="1"/>
    <n v="28746"/>
    <n v="220"/>
    <x v="82"/>
    <n v="1215140843"/>
    <s v="Goldenstateadhc@aol.com"/>
    <s v="Melissa Hodges "/>
    <s v="Lead Analyst"/>
  </r>
  <r>
    <n v="2023"/>
    <n v="11"/>
    <n v="17753"/>
    <n v="242"/>
    <x v="5"/>
    <n v="1508936618"/>
    <s v="mincole@vcadhc.com"/>
    <s v="Mary Ellen Ohnemus "/>
    <s v="Lead Analyst"/>
  </r>
  <r>
    <n v="2024"/>
    <n v="1"/>
    <n v="28390"/>
    <n v="310"/>
    <x v="83"/>
    <n v="1841774080"/>
    <s v="cameronadhc@gmail.com"/>
    <s v="Beth Bohannan "/>
    <s v="Lead Analyst"/>
  </r>
  <r>
    <n v="2023"/>
    <n v="10"/>
    <n v="25250"/>
    <n v="175"/>
    <x v="6"/>
    <n v="1750508792"/>
    <s v="happydaycenter@yahoo.com"/>
    <s v="Beth Bohannan "/>
    <s v="Lead Analyst"/>
  </r>
  <r>
    <n v="2024"/>
    <n v="1"/>
    <n v="31274"/>
    <n v="231"/>
    <x v="7"/>
    <n v="1730307448"/>
    <s v="info@goldencastlecenter.org"/>
    <s v="Beth Bohannan "/>
    <s v="Lead Analyst"/>
  </r>
  <r>
    <n v="2024"/>
    <n v="1"/>
    <n v="32259"/>
    <n v="324"/>
    <x v="10"/>
    <n v="1790393718"/>
    <s v="angelesdelsoladhc@gmail.com"/>
    <s v="Tiffany Nguyen "/>
    <s v="Lead Analyst"/>
  </r>
  <r>
    <n v="2024"/>
    <n v="1"/>
    <n v="24571"/>
    <n v="112"/>
    <x v="52"/>
    <n v="1720148638"/>
    <s v="valleyadhc@yahoo.com"/>
    <s v="Mary Ellen Ohnemus "/>
    <s v="Lead Analyst"/>
  </r>
  <r>
    <n v="2023"/>
    <n v="8"/>
    <n v="17645"/>
    <n v="242"/>
    <x v="5"/>
    <n v="1508936618"/>
    <s v="mincole@vcadhc.com"/>
    <s v="Mary Ellen Ohnemus "/>
    <s v="Lead Analyst"/>
  </r>
  <r>
    <n v="2023"/>
    <n v="12"/>
    <n v="25211"/>
    <n v="175"/>
    <x v="6"/>
    <n v="1750508792"/>
    <s v="happydaycenter@yahoo.com"/>
    <s v="Beth Bohannan "/>
    <s v="Lead Analyst"/>
  </r>
  <r>
    <n v="2024"/>
    <n v="1"/>
    <n v="32227"/>
    <n v="341"/>
    <x v="80"/>
    <n v="1083219182"/>
    <s v="Chinohillsadhc@gmail.com"/>
    <s v="Sherrie Carambot "/>
    <s v="Lead Analyst"/>
  </r>
  <r>
    <n v="2024"/>
    <n v="1"/>
    <n v="31234"/>
    <n v="162"/>
    <x v="1"/>
    <n v="1124187893"/>
    <s v="yasmineadhc@sbcglobal.net"/>
    <s v=""/>
    <s v="Lead Analyst"/>
  </r>
  <r>
    <n v="2023"/>
    <n v="10"/>
    <n v="25240"/>
    <n v="175"/>
    <x v="6"/>
    <n v="1750508792"/>
    <s v="happydaycenter@yahoo.com"/>
    <s v="Beth Bohannan "/>
    <s v="Lead Analyst"/>
  </r>
  <r>
    <n v="2024"/>
    <n v="1"/>
    <n v="31917"/>
    <n v="340"/>
    <x v="59"/>
    <n v="1760026298"/>
    <s v="blisshcsinc@gmail.com"/>
    <s v="Taylor Fines "/>
    <s v="Lead Analyst"/>
  </r>
  <r>
    <n v="2023"/>
    <n v="10"/>
    <n v="25294"/>
    <n v="175"/>
    <x v="6"/>
    <n v="1750508792"/>
    <s v="happydaycenter@yahoo.com"/>
    <s v="Beth Bohannan "/>
    <s v="Lead Analyst"/>
  </r>
  <r>
    <n v="2023"/>
    <n v="8"/>
    <n v="17750"/>
    <n v="242"/>
    <x v="5"/>
    <n v="1508936618"/>
    <s v="mincole@vcadhc.com"/>
    <s v="Mary Ellen Ohnemus "/>
    <s v="Lead Analyst"/>
  </r>
  <r>
    <n v="2024"/>
    <n v="1"/>
    <n v="29391"/>
    <n v="294"/>
    <x v="43"/>
    <n v="1154728285"/>
    <s v="info@thventerprises.com"/>
    <s v="Melissa Hodges "/>
    <s v="Lead Analyst"/>
  </r>
  <r>
    <n v="2023"/>
    <n v="9"/>
    <n v="25253"/>
    <n v="175"/>
    <x v="6"/>
    <n v="1750508792"/>
    <s v="happydaycenter@yahoo.com"/>
    <s v="Beth Bohannan "/>
    <s v="Lead Analyst"/>
  </r>
  <r>
    <n v="2024"/>
    <n v="1"/>
    <n v="32359"/>
    <n v="324"/>
    <x v="10"/>
    <n v="1790393718"/>
    <s v="angelesdelsoladhc@gmail.com"/>
    <s v="Tiffany Nguyen "/>
    <s v="Lead Analyst"/>
  </r>
  <r>
    <n v="2023"/>
    <n v="9"/>
    <n v="25218"/>
    <n v="175"/>
    <x v="6"/>
    <n v="1750508792"/>
    <s v="happydaycenter@yahoo.com"/>
    <s v="Beth Bohannan "/>
    <s v="Lead Analyst"/>
  </r>
  <r>
    <n v="2023"/>
    <n v="5"/>
    <n v="13282"/>
    <n v="135"/>
    <x v="2"/>
    <n v="1245444264"/>
    <s v="springadhc@gmail.com"/>
    <s v="Tiffany Nguyen "/>
    <s v="Lead Analyst"/>
  </r>
  <r>
    <n v="2024"/>
    <n v="1"/>
    <n v="31315"/>
    <n v="231"/>
    <x v="7"/>
    <n v="1730307448"/>
    <s v="info@goldencastlecenter.org"/>
    <s v="Beth Bohannan "/>
    <s v="Lead Analyst"/>
  </r>
  <r>
    <n v="2024"/>
    <n v="1"/>
    <n v="25240"/>
    <n v="175"/>
    <x v="6"/>
    <n v="1750508792"/>
    <s v="happydaycenter@yahoo.com"/>
    <s v="Beth Bohannan "/>
    <s v="Lead Analyst"/>
  </r>
  <r>
    <n v="2023"/>
    <n v="12"/>
    <n v="25235"/>
    <n v="175"/>
    <x v="6"/>
    <n v="1750508792"/>
    <s v="happydaycenter@yahoo.com"/>
    <s v="Beth Bohannan "/>
    <s v="Lead Analyst"/>
  </r>
  <r>
    <n v="2024"/>
    <n v="1"/>
    <n v="31185"/>
    <n v="231"/>
    <x v="7"/>
    <n v="1730307448"/>
    <s v="info@goldencastlecenter.org"/>
    <s v="Beth Bohannan "/>
    <s v="Lead Analyst"/>
  </r>
  <r>
    <n v="2024"/>
    <n v="1"/>
    <n v="31415"/>
    <n v="225"/>
    <x v="13"/>
    <n v="1649483504"/>
    <s v="DanielGallagher@steppingstonehealth.org"/>
    <s v="Taylor Fines "/>
    <s v="Lead Analyst"/>
  </r>
  <r>
    <n v="2024"/>
    <n v="1"/>
    <n v="26265"/>
    <n v="171"/>
    <x v="20"/>
    <n v="1770709305"/>
    <s v="gcorzo@seniorserv.org"/>
    <s v="Melissa Hodges "/>
    <s v="Lead Analyst"/>
  </r>
  <r>
    <n v="2023"/>
    <n v="9"/>
    <n v="20189"/>
    <n v="242"/>
    <x v="5"/>
    <n v="1508936618"/>
    <s v="mincole@vcadhc.com"/>
    <s v="Mary Ellen Ohnemus "/>
    <s v="Lead Analyst"/>
  </r>
  <r>
    <n v="2023"/>
    <n v="9"/>
    <n v="25596"/>
    <n v="135"/>
    <x v="2"/>
    <n v="1245444264"/>
    <s v="springadhc@gmail.com"/>
    <s v="Tiffany Nguyen "/>
    <s v="Lead Analyst"/>
  </r>
  <r>
    <n v="2023"/>
    <n v="9"/>
    <n v="10953"/>
    <n v="135"/>
    <x v="2"/>
    <n v="1245444264"/>
    <s v="springadhc@gmail.com"/>
    <s v="Tiffany Nguyen "/>
    <s v="Lead Analyst"/>
  </r>
  <r>
    <n v="2023"/>
    <n v="9"/>
    <n v="25308"/>
    <n v="175"/>
    <x v="6"/>
    <n v="1750508792"/>
    <s v="happydaycenter@yahoo.com"/>
    <s v="Beth Bohannan "/>
    <s v="Lead Analyst"/>
  </r>
  <r>
    <n v="2023"/>
    <n v="11"/>
    <n v="1640"/>
    <n v="135"/>
    <x v="2"/>
    <n v="1245444264"/>
    <s v="springadhc@gmail.com"/>
    <s v="Tiffany Nguyen "/>
    <s v="Lead Analyst"/>
  </r>
  <r>
    <n v="2024"/>
    <n v="1"/>
    <n v="30409"/>
    <n v="11"/>
    <x v="58"/>
    <n v="1508924135"/>
    <s v="heritageadhc@yahoo.com"/>
    <s v="Beth Bohannan "/>
    <s v="Lead Analyst"/>
  </r>
  <r>
    <n v="2024"/>
    <n v="1"/>
    <n v="30695"/>
    <n v="207"/>
    <x v="31"/>
    <n v="1396476388"/>
    <s v="admin@horizoncbas.com"/>
    <s v=""/>
    <s v="Lead Analyst"/>
  </r>
  <r>
    <n v="2024"/>
    <n v="1"/>
    <n v="31663"/>
    <n v="310"/>
    <x v="83"/>
    <n v="1841774080"/>
    <s v="cameronadhc@gmail.com"/>
    <s v="Beth Bohannan "/>
    <s v="Lead Analyst"/>
  </r>
  <r>
    <n v="2024"/>
    <n v="1"/>
    <n v="32007"/>
    <n v="140"/>
    <x v="18"/>
    <n v="1811057573"/>
    <s v="scaladhc@msn.com"/>
    <s v="Mary Ellen Ohnemus "/>
    <s v="Lead Analyst"/>
  </r>
  <r>
    <n v="2023"/>
    <n v="9"/>
    <n v="26265"/>
    <n v="171"/>
    <x v="20"/>
    <n v="1770709305"/>
    <s v="gcorzo@seniorserv.org"/>
    <s v="Melissa Hodges "/>
    <s v="Lead Analyst"/>
  </r>
  <r>
    <n v="2023"/>
    <n v="12"/>
    <n v="21833"/>
    <n v="226"/>
    <x v="37"/>
    <n v="1831311208"/>
    <s v="nicoleclause@steppingstonehealth.org"/>
    <s v="Taylor Fines "/>
    <s v="Lead Analyst"/>
  </r>
  <r>
    <n v="2023"/>
    <n v="10"/>
    <n v="25312"/>
    <n v="175"/>
    <x v="6"/>
    <n v="1750508792"/>
    <s v="happydaycenter@yahoo.com"/>
    <s v="Beth Bohannan "/>
    <s v="Lead Analyst"/>
  </r>
  <r>
    <n v="2023"/>
    <n v="10"/>
    <n v="24611"/>
    <n v="242"/>
    <x v="5"/>
    <n v="1508936618"/>
    <s v="mincole@vcadhc.com"/>
    <s v="Mary Ellen Ohnemus "/>
    <s v="Lead Analyst"/>
  </r>
  <r>
    <n v="2024"/>
    <n v="1"/>
    <n v="28747"/>
    <n v="267"/>
    <x v="75"/>
    <n v="1487864468"/>
    <s v="magnoliaadhc@gmail.com"/>
    <s v=""/>
    <s v="Lead Analyst"/>
  </r>
  <r>
    <n v="2023"/>
    <n v="9"/>
    <n v="24410"/>
    <n v="242"/>
    <x v="5"/>
    <n v="1508936618"/>
    <s v="mincole@vcadhc.com"/>
    <s v="Mary Ellen Ohnemus "/>
    <s v="Lead Analyst"/>
  </r>
  <r>
    <n v="2023"/>
    <n v="11"/>
    <n v="24602"/>
    <n v="242"/>
    <x v="5"/>
    <n v="1508936618"/>
    <s v="mincole@vcadhc.com"/>
    <s v="Mary Ellen Ohnemus "/>
    <s v="Lead Analyst"/>
  </r>
  <r>
    <n v="2024"/>
    <n v="1"/>
    <n v="32378"/>
    <n v="324"/>
    <x v="10"/>
    <n v="1790393718"/>
    <s v="angelesdelsoladhc@gmail.com"/>
    <s v="Tiffany Nguyen "/>
    <s v="Lead Analyst"/>
  </r>
  <r>
    <n v="2024"/>
    <n v="1"/>
    <n v="20323"/>
    <n v="223"/>
    <x v="42"/>
    <n v="1558574640"/>
    <s v="MartinaLeader@steppingstonehealth.org"/>
    <s v="Taylor Fines "/>
    <s v="Lead Analyst"/>
  </r>
  <r>
    <n v="2023"/>
    <n v="10"/>
    <n v="25225"/>
    <n v="175"/>
    <x v="6"/>
    <n v="1750508792"/>
    <s v="happydaycenter@yahoo.com"/>
    <s v="Beth Bohannan "/>
    <s v="Lead Analyst"/>
  </r>
  <r>
    <n v="2024"/>
    <n v="1"/>
    <n v="32533"/>
    <n v="46"/>
    <x v="63"/>
    <n v="1386722536"/>
    <s v="margarito@daylighthealth.org"/>
    <s v="Melissa Hodges "/>
    <s v="Lead Analyst"/>
  </r>
  <r>
    <n v="2024"/>
    <n v="1"/>
    <n v="31498"/>
    <n v="87"/>
    <x v="84"/>
    <n v="1225241516"/>
    <s v="kenwoodadhc@gmail.com"/>
    <s v="Beth Bohannan "/>
    <s v="Lead Analyst"/>
  </r>
  <r>
    <n v="2023"/>
    <n v="3"/>
    <n v="13282"/>
    <n v="135"/>
    <x v="2"/>
    <n v="1245444264"/>
    <s v="springadhc@gmail.com"/>
    <s v="Tiffany Nguyen "/>
    <s v="Lead Analyst"/>
  </r>
  <r>
    <n v="2024"/>
    <n v="1"/>
    <n v="32646"/>
    <n v="86"/>
    <x v="16"/>
    <n v="1790776177"/>
    <s v="joyfuladhc@hotmail.com"/>
    <s v="Cynthia Whitesel "/>
    <s v="Lead Analyst"/>
  </r>
  <r>
    <n v="2023"/>
    <n v="12"/>
    <n v="29301"/>
    <n v="325"/>
    <x v="3"/>
    <n v="1639791429"/>
    <s v="songzuxi@hotmail.com"/>
    <s v="Tiffany Nguyen "/>
    <s v="Lead Analyst"/>
  </r>
  <r>
    <n v="2022"/>
    <n v="12"/>
    <n v="4965"/>
    <n v="69"/>
    <x v="36"/>
    <n v="1558557736"/>
    <s v="glendalegardens@yahoo.com"/>
    <s v=""/>
    <s v="Lead Analyst"/>
  </r>
  <r>
    <n v="2023"/>
    <n v="10"/>
    <n v="22268"/>
    <n v="181"/>
    <x v="85"/>
    <n v="1710104344"/>
    <s v="Ycamarillo@MealsOnWheelsOC.org"/>
    <s v="Melissa Hodges "/>
    <s v="Lead Analyst"/>
  </r>
  <r>
    <n v="2024"/>
    <n v="1"/>
    <n v="29304"/>
    <n v="325"/>
    <x v="3"/>
    <n v="1639791429"/>
    <s v="songzuxi@hotmail.com"/>
    <s v="Tiffany Nguyen "/>
    <s v="Lead Analyst"/>
  </r>
  <r>
    <n v="2024"/>
    <n v="1"/>
    <n v="32675"/>
    <n v="239"/>
    <x v="19"/>
    <n v="1043422694"/>
    <s v="info@amongfriends.org"/>
    <s v="Sherrie Carambot "/>
    <s v="Lead Analyst"/>
  </r>
  <r>
    <n v="2024"/>
    <n v="1"/>
    <n v="32447"/>
    <n v="324"/>
    <x v="10"/>
    <n v="1790393718"/>
    <s v="angelesdelsoladhc@gmail.com"/>
    <s v="Tiffany Nguyen "/>
    <s v="Lead Analyst"/>
  </r>
  <r>
    <n v="2024"/>
    <n v="1"/>
    <n v="32168"/>
    <n v="172"/>
    <x v="73"/>
    <n v="1114145497"/>
    <s v="commonwealthadhc@gmail.com"/>
    <s v=""/>
    <s v="Lead Analyst"/>
  </r>
  <r>
    <n v="2024"/>
    <n v="1"/>
    <n v="32400"/>
    <n v="324"/>
    <x v="10"/>
    <n v="1790393718"/>
    <s v="angelesdelsoladhc@gmail.com"/>
    <s v="Tiffany Nguyen "/>
    <s v="Lead Analyst"/>
  </r>
  <r>
    <n v="2024"/>
    <n v="1"/>
    <n v="25990"/>
    <n v="84"/>
    <x v="86"/>
    <n v="1922101989"/>
    <s v="kathleen@homeavenueadhc.com"/>
    <s v=""/>
    <s v="Lead Analyst"/>
  </r>
  <r>
    <n v="2024"/>
    <n v="1"/>
    <n v="16497"/>
    <n v="306"/>
    <x v="32"/>
    <n v="1952867277"/>
    <s v="admin@dignityadhcc.com"/>
    <s v="Sherrie Carambot "/>
    <s v="Lead Analyst"/>
  </r>
  <r>
    <n v="2024"/>
    <n v="1"/>
    <n v="32600"/>
    <n v="86"/>
    <x v="16"/>
    <n v="1790776177"/>
    <s v="joyfuladhc@hotmail.com"/>
    <s v="Cynthia Whitesel "/>
    <s v="Lead Analyst"/>
  </r>
  <r>
    <n v="2023"/>
    <n v="3"/>
    <n v="16795"/>
    <n v="135"/>
    <x v="2"/>
    <n v="1245444264"/>
    <s v="springadhc@gmail.com"/>
    <s v="Tiffany Nguyen "/>
    <s v="Lead Analyst"/>
  </r>
  <r>
    <n v="2023"/>
    <n v="9"/>
    <n v="25263"/>
    <n v="175"/>
    <x v="6"/>
    <n v="1750508792"/>
    <s v="happydaycenter@yahoo.com"/>
    <s v="Beth Bohannan "/>
    <s v="Lead Analyst"/>
  </r>
  <r>
    <n v="2023"/>
    <n v="6"/>
    <n v="15205"/>
    <n v="135"/>
    <x v="2"/>
    <n v="1245444264"/>
    <s v="springadhc@gmail.com"/>
    <s v="Tiffany Nguyen "/>
    <s v="Lead Analyst"/>
  </r>
  <r>
    <n v="2024"/>
    <n v="1"/>
    <n v="25099"/>
    <n v="4"/>
    <x v="71"/>
    <n v="1033324447"/>
    <s v="jennys@familybridges.org"/>
    <s v=""/>
    <s v="Lead Analyst"/>
  </r>
  <r>
    <n v="2024"/>
    <n v="1"/>
    <n v="28546"/>
    <n v="5"/>
    <x v="55"/>
    <n v="1679787360"/>
    <s v="HongFook@FamilyBridges.org"/>
    <s v=""/>
    <s v="Lead Analyst"/>
  </r>
  <r>
    <n v="2024"/>
    <n v="1"/>
    <n v="31575"/>
    <n v="125"/>
    <x v="27"/>
    <n v="1114957958"/>
    <s v="healthlinkadhc@aol.com"/>
    <s v="Mary Ellen Ohnemus "/>
    <s v="Lead Analyst"/>
  </r>
  <r>
    <n v="2023"/>
    <n v="6"/>
    <n v="20182"/>
    <n v="242"/>
    <x v="5"/>
    <n v="1508936618"/>
    <s v="mincole@vcadhc.com"/>
    <s v="Mary Ellen Ohnemus "/>
    <s v="Lead Analyst"/>
  </r>
  <r>
    <n v="2024"/>
    <n v="1"/>
    <n v="28522"/>
    <n v="324"/>
    <x v="10"/>
    <n v="1790393718"/>
    <s v="angelesdelsoladhc@gmail.com"/>
    <s v="Tiffany Nguyen "/>
    <s v="Lead Analyst"/>
  </r>
  <r>
    <n v="2024"/>
    <n v="1"/>
    <n v="18886"/>
    <n v="306"/>
    <x v="32"/>
    <n v="1952867277"/>
    <s v="admin@dignityadhcc.com"/>
    <s v="Sherrie Carambot "/>
    <s v="Lead Analyst"/>
  </r>
  <r>
    <n v="2024"/>
    <n v="1"/>
    <n v="25235"/>
    <n v="175"/>
    <x v="6"/>
    <n v="1750508792"/>
    <s v="happydaycenter@yahoo.com"/>
    <s v="Beth Bohannan "/>
    <s v="Lead Analyst"/>
  </r>
  <r>
    <n v="2024"/>
    <n v="1"/>
    <n v="32341"/>
    <n v="324"/>
    <x v="10"/>
    <n v="1790393718"/>
    <s v="angelesdelsoladhc@gmail.com"/>
    <s v="Tiffany Nguyen "/>
    <s v="Lead Analyst"/>
  </r>
  <r>
    <n v="2024"/>
    <n v="1"/>
    <n v="32189"/>
    <n v="324"/>
    <x v="10"/>
    <n v="1790393718"/>
    <s v="angelesdelsoladhc@gmail.com"/>
    <s v="Tiffany Nguyen "/>
    <s v="Lead Analyst"/>
  </r>
  <r>
    <n v="2024"/>
    <n v="1"/>
    <n v="31780"/>
    <n v="141"/>
    <x v="81"/>
    <n v="1013146489"/>
    <s v="iorlov@yahoo.com"/>
    <s v="Taylor Fines "/>
    <s v="Lead Analyst"/>
  </r>
  <r>
    <n v="2023"/>
    <n v="9"/>
    <n v="25294"/>
    <n v="175"/>
    <x v="6"/>
    <n v="1750508792"/>
    <s v="happydaycenter@yahoo.com"/>
    <s v="Beth Bohannan "/>
    <s v="Lead Analyst"/>
  </r>
  <r>
    <n v="2024"/>
    <n v="1"/>
    <n v="31834"/>
    <n v="56"/>
    <x v="47"/>
    <n v="1386713774"/>
    <s v="encinoadhc@aol.com"/>
    <s v=""/>
    <s v="Lead Analyst"/>
  </r>
  <r>
    <n v="2024"/>
    <n v="1"/>
    <n v="1640"/>
    <n v="135"/>
    <x v="2"/>
    <n v="1245444264"/>
    <s v="springadhc@gmail.com"/>
    <s v="Tiffany Nguyen "/>
    <s v="Lead Analyst"/>
  </r>
  <r>
    <n v="2023"/>
    <n v="9"/>
    <n v="24632"/>
    <n v="242"/>
    <x v="5"/>
    <n v="1508936618"/>
    <s v="mincole@vcadhc.com"/>
    <s v="Mary Ellen Ohnemus "/>
    <s v="Lead Analyst"/>
  </r>
  <r>
    <n v="2024"/>
    <n v="1"/>
    <n v="32318"/>
    <n v="324"/>
    <x v="10"/>
    <n v="1790393718"/>
    <s v="angelesdelsoladhc@gmail.com"/>
    <s v="Tiffany Nguyen "/>
    <s v="Lead Analyst"/>
  </r>
  <r>
    <n v="2023"/>
    <n v="9"/>
    <n v="26266"/>
    <n v="267"/>
    <x v="75"/>
    <n v="1487864468"/>
    <s v="magnoliaadhc@gmail.com"/>
    <s v=""/>
    <s v="Lead Analyst"/>
  </r>
  <r>
    <n v="2024"/>
    <n v="1"/>
    <n v="32495"/>
    <n v="67"/>
    <x v="25"/>
    <n v="1801964465"/>
    <s v="emeli@adhc.net;    info@adhc.net"/>
    <s v="Beth Bohannan "/>
    <s v="Lead Analyst"/>
  </r>
  <r>
    <n v="2023"/>
    <n v="9"/>
    <n v="25242"/>
    <n v="175"/>
    <x v="6"/>
    <n v="1750508792"/>
    <s v="happydaycenter@yahoo.com"/>
    <s v="Beth Bohannan "/>
    <s v="Lead Analyst"/>
  </r>
  <r>
    <n v="2023"/>
    <n v="11"/>
    <n v="25236"/>
    <n v="175"/>
    <x v="6"/>
    <n v="1750508792"/>
    <s v="happydaycenter@yahoo.com"/>
    <s v="Beth Bohannan "/>
    <s v="Lead Analyst"/>
  </r>
  <r>
    <n v="2024"/>
    <n v="1"/>
    <n v="31377"/>
    <n v="231"/>
    <x v="7"/>
    <n v="1730307448"/>
    <s v="info@goldencastlecenter.org"/>
    <s v="Beth Bohannan "/>
    <s v="Lead Analyst"/>
  </r>
  <r>
    <n v="2024"/>
    <n v="1"/>
    <n v="32371"/>
    <n v="324"/>
    <x v="10"/>
    <n v="1790393718"/>
    <s v="angelesdelsoladhc@gmail.com"/>
    <s v="Tiffany Nguyen "/>
    <s v="Lead Analyst"/>
  </r>
  <r>
    <n v="2024"/>
    <n v="1"/>
    <n v="4048"/>
    <n v="29"/>
    <x v="29"/>
    <n v="1861573560"/>
    <s v="arcadiacbas@pacbell.net; pdwin@arcadiaadhc.com"/>
    <s v=""/>
    <s v="Lead Analyst"/>
  </r>
  <r>
    <n v="2024"/>
    <n v="1"/>
    <n v="31729"/>
    <n v="325"/>
    <x v="3"/>
    <n v="1639791429"/>
    <s v="songzuxi@hotmail.com"/>
    <s v="Tiffany Nguyen "/>
    <s v="Lead Analyst"/>
  </r>
  <r>
    <n v="2024"/>
    <n v="1"/>
    <n v="32427"/>
    <n v="241"/>
    <x v="12"/>
    <n v="1336368562"/>
    <s v="katy@oxnardfamilycircle.com"/>
    <s v=""/>
    <s v="Lead Analyst"/>
  </r>
  <r>
    <n v="2024"/>
    <n v="1"/>
    <n v="32602"/>
    <n v="86"/>
    <x v="16"/>
    <n v="1790776177"/>
    <s v="joyfuladhc@hotmail.com"/>
    <s v="Cynthia Whitesel "/>
    <s v="Lead Analyst"/>
  </r>
  <r>
    <n v="2023"/>
    <n v="11"/>
    <n v="17560"/>
    <n v="242"/>
    <x v="5"/>
    <n v="1508936618"/>
    <s v="mincole@vcadhc.com"/>
    <s v="Mary Ellen Ohnemus "/>
    <s v="Lead Analyst"/>
  </r>
  <r>
    <n v="2024"/>
    <n v="1"/>
    <n v="32612"/>
    <n v="86"/>
    <x v="16"/>
    <n v="1790776177"/>
    <s v="joyfuladhc@hotmail.com"/>
    <s v="Cynthia Whitesel "/>
    <s v="Lead Analyst"/>
  </r>
  <r>
    <n v="2024"/>
    <n v="1"/>
    <n v="32276"/>
    <n v="324"/>
    <x v="10"/>
    <n v="1790393718"/>
    <s v="angelesdelsoladhc@gmail.com"/>
    <s v="Tiffany Nguyen "/>
    <s v="Lead Analyst"/>
  </r>
  <r>
    <n v="2023"/>
    <n v="9"/>
    <n v="1640"/>
    <n v="135"/>
    <x v="2"/>
    <n v="1245444264"/>
    <s v="springadhc@gmail.com"/>
    <s v="Tiffany Nguyen "/>
    <s v="Lead Analyst"/>
  </r>
  <r>
    <n v="2024"/>
    <n v="1"/>
    <n v="31273"/>
    <n v="231"/>
    <x v="7"/>
    <n v="1730307448"/>
    <s v="info@goldencastlecenter.org"/>
    <s v="Beth Bohannan "/>
    <s v="Lead Analyst"/>
  </r>
  <r>
    <n v="2024"/>
    <n v="1"/>
    <n v="32006"/>
    <n v="162"/>
    <x v="1"/>
    <n v="1124187893"/>
    <s v="yasmineadhc@sbcglobal.net"/>
    <s v=""/>
    <s v="Lead Analyst"/>
  </r>
  <r>
    <n v="2023"/>
    <n v="8"/>
    <n v="24607"/>
    <n v="242"/>
    <x v="5"/>
    <n v="1508936618"/>
    <s v="mincole@vcadhc.com"/>
    <s v="Mary Ellen Ohnemus "/>
    <s v="Lead Analyst"/>
  </r>
  <r>
    <n v="2024"/>
    <n v="1"/>
    <n v="948"/>
    <n v="156"/>
    <x v="23"/>
    <n v="1013124072"/>
    <s v="wellenfit@gmail.com"/>
    <s v="Tiffany Nguyen "/>
    <s v="Lead Analyst"/>
  </r>
  <r>
    <n v="2024"/>
    <n v="1"/>
    <n v="32187"/>
    <n v="324"/>
    <x v="10"/>
    <n v="1790393718"/>
    <s v="angelesdelsoladhc@gmail.com"/>
    <s v="Tiffany Nguyen "/>
    <s v="Lead Analyst"/>
  </r>
  <r>
    <n v="2024"/>
    <n v="1"/>
    <n v="32549"/>
    <n v="133"/>
    <x v="87"/>
    <n v="1972675650"/>
    <s v="sinaiadhc@yahoo.com"/>
    <s v="Mary Ellen Ohnemus "/>
    <s v="Lead Analyst"/>
  </r>
  <r>
    <n v="2024"/>
    <n v="1"/>
    <n v="29043"/>
    <n v="162"/>
    <x v="1"/>
    <n v="1124187893"/>
    <s v="yasmineadhc@sbcglobal.net"/>
    <s v=""/>
    <s v="Lead Analyst"/>
  </r>
  <r>
    <n v="2024"/>
    <n v="1"/>
    <n v="17645"/>
    <n v="242"/>
    <x v="5"/>
    <n v="1508936618"/>
    <s v="mincole@vcadhc.com"/>
    <s v="Mary Ellen Ohnemus "/>
    <s v="Lead Analyst"/>
  </r>
  <r>
    <n v="2024"/>
    <n v="1"/>
    <n v="32478"/>
    <n v="67"/>
    <x v="25"/>
    <n v="1801964465"/>
    <s v="emeli@adhc.net;    info@adhc.net"/>
    <s v="Beth Bohannan "/>
    <s v="Lead Analyst"/>
  </r>
  <r>
    <n v="2024"/>
    <n v="1"/>
    <n v="25247"/>
    <n v="175"/>
    <x v="6"/>
    <n v="1750508792"/>
    <s v="happydaycenter@yahoo.com"/>
    <s v="Beth Bohannan "/>
    <s v="Lead Analyst"/>
  </r>
  <r>
    <n v="2024"/>
    <n v="1"/>
    <n v="32343"/>
    <n v="324"/>
    <x v="10"/>
    <n v="1790393718"/>
    <s v="angelesdelsoladhc@gmail.com"/>
    <s v="Tiffany Nguyen "/>
    <s v="Lead Analyst"/>
  </r>
  <r>
    <n v="2024"/>
    <n v="1"/>
    <n v="17784"/>
    <n v="147"/>
    <x v="41"/>
    <n v="1922144294"/>
    <s v="ucpadhc@prodigy.net"/>
    <s v="Tiffany Nguyen "/>
    <s v="Lead Analyst"/>
  </r>
  <r>
    <n v="2024"/>
    <n v="1"/>
    <n v="31885"/>
    <n v="158"/>
    <x v="38"/>
    <n v="1942420542"/>
    <s v="westcoadhcc@gmail.com"/>
    <s v=""/>
    <s v="Lead Analyst"/>
  </r>
  <r>
    <n v="2023"/>
    <n v="12"/>
    <n v="25304"/>
    <n v="175"/>
    <x v="6"/>
    <n v="1750508792"/>
    <s v="happydaycenter@yahoo.com"/>
    <s v="Beth Bohannan "/>
    <s v="Lead Analyst"/>
  </r>
  <r>
    <n v="2024"/>
    <n v="1"/>
    <n v="32119"/>
    <n v="340"/>
    <x v="59"/>
    <n v="1760026298"/>
    <s v="blisshcsinc@gmail.com"/>
    <s v="Taylor Fines "/>
    <s v="Lead Analyst"/>
  </r>
  <r>
    <n v="2023"/>
    <n v="11"/>
    <n v="18177"/>
    <n v="242"/>
    <x v="5"/>
    <n v="1508936618"/>
    <s v="mincole@vcadhc.com"/>
    <s v="Mary Ellen Ohnemus "/>
    <s v="Lead Analyst"/>
  </r>
  <r>
    <n v="2024"/>
    <n v="1"/>
    <n v="31743"/>
    <n v="325"/>
    <x v="3"/>
    <n v="1639791429"/>
    <s v="songzuxi@hotmail.com"/>
    <s v="Tiffany Nguyen "/>
    <s v="Lead Analyst"/>
  </r>
  <r>
    <n v="2024"/>
    <n v="1"/>
    <n v="32681"/>
    <n v="54"/>
    <x v="74"/>
    <n v="1205040615"/>
    <s v="lhnikita@gmail.com; lhnikita@cs.com"/>
    <s v="Beth Bohannan "/>
    <s v="Lead Analyst"/>
  </r>
  <r>
    <n v="2024"/>
    <n v="1"/>
    <n v="32154"/>
    <n v="324"/>
    <x v="10"/>
    <n v="1790393718"/>
    <s v="angelesdelsoladhc@gmail.com"/>
    <s v="Tiffany Nguyen "/>
    <s v="Lead Analyst"/>
  </r>
  <r>
    <n v="2024"/>
    <n v="1"/>
    <n v="31971"/>
    <n v="162"/>
    <x v="1"/>
    <n v="1124187893"/>
    <s v="yasmineadhc@sbcglobal.net"/>
    <s v=""/>
    <s v="Lead Analyst"/>
  </r>
  <r>
    <n v="2024"/>
    <n v="1"/>
    <n v="32112"/>
    <n v="162"/>
    <x v="1"/>
    <n v="1124187893"/>
    <s v="yasmineadhc@sbcglobal.net"/>
    <s v=""/>
    <s v="Lead Analyst"/>
  </r>
  <r>
    <n v="2023"/>
    <n v="12"/>
    <n v="25228"/>
    <n v="175"/>
    <x v="6"/>
    <n v="1750508792"/>
    <s v="happydaycenter@yahoo.com"/>
    <s v="Beth Bohannan "/>
    <s v="Lead Analyst"/>
  </r>
  <r>
    <n v="2024"/>
    <n v="1"/>
    <n v="707"/>
    <n v="62"/>
    <x v="21"/>
    <n v="1710103528"/>
    <s v="vesrailian@sbcglobal.net"/>
    <s v="Melissa Hodges "/>
    <s v="Lead Analyst"/>
  </r>
  <r>
    <n v="2023"/>
    <n v="6"/>
    <n v="1640"/>
    <n v="135"/>
    <x v="2"/>
    <n v="1245444264"/>
    <s v="springadhc@gmail.com"/>
    <s v="Tiffany Nguyen "/>
    <s v="Lead Analyst"/>
  </r>
  <r>
    <n v="2024"/>
    <n v="1"/>
    <n v="32092"/>
    <n v="133"/>
    <x v="87"/>
    <n v="1972675650"/>
    <s v="sinaiadhc@yahoo.com"/>
    <s v="Mary Ellen Ohnemus "/>
    <s v="Lead Analyst"/>
  </r>
  <r>
    <n v="2024"/>
    <n v="1"/>
    <n v="31846"/>
    <n v="56"/>
    <x v="47"/>
    <n v="1386713774"/>
    <s v="encinoadhc@aol.com"/>
    <s v=""/>
    <s v="Lead Analyst"/>
  </r>
  <r>
    <n v="2023"/>
    <n v="10"/>
    <n v="20185"/>
    <n v="242"/>
    <x v="5"/>
    <n v="1508936618"/>
    <s v="mincole@vcadhc.com"/>
    <s v="Mary Ellen Ohnemus "/>
    <s v="Lead Analyst"/>
  </r>
  <r>
    <n v="2023"/>
    <n v="9"/>
    <n v="25216"/>
    <n v="175"/>
    <x v="6"/>
    <n v="1750508792"/>
    <s v="happydaycenter@yahoo.com"/>
    <s v="Beth Bohannan "/>
    <s v="Lead Analyst"/>
  </r>
  <r>
    <n v="2023"/>
    <n v="8"/>
    <n v="24481"/>
    <n v="242"/>
    <x v="5"/>
    <n v="1508936618"/>
    <s v="mincole@vcadhc.com"/>
    <s v="Mary Ellen Ohnemus "/>
    <s v="Lead Analyst"/>
  </r>
  <r>
    <n v="2023"/>
    <n v="11"/>
    <n v="27899"/>
    <n v="225"/>
    <x v="13"/>
    <n v="1649483504"/>
    <s v="DanielGallagher@steppingstonehealth.org"/>
    <s v="Taylor Fines "/>
    <s v="Lead Analyst"/>
  </r>
  <r>
    <n v="2024"/>
    <n v="1"/>
    <n v="32185"/>
    <n v="324"/>
    <x v="10"/>
    <n v="1790393718"/>
    <s v="angelesdelsoladhc@gmail.com"/>
    <s v="Tiffany Nguyen "/>
    <s v="Lead Analyst"/>
  </r>
  <r>
    <n v="2024"/>
    <n v="1"/>
    <n v="31322"/>
    <n v="231"/>
    <x v="7"/>
    <n v="1730307448"/>
    <s v="info@goldencastlecenter.org"/>
    <s v="Beth Bohannan "/>
    <s v="Lead Analyst"/>
  </r>
  <r>
    <n v="2024"/>
    <n v="1"/>
    <n v="27413"/>
    <n v="142"/>
    <x v="4"/>
    <n v="1265573984"/>
    <s v="Evermosthealth@gmail.com"/>
    <s v=""/>
    <s v="Lead Analyst"/>
  </r>
  <r>
    <n v="2024"/>
    <n v="1"/>
    <n v="31983"/>
    <n v="224"/>
    <x v="30"/>
    <n v="1972723377"/>
    <s v="DanielGallagher@steppingstonehealth.org"/>
    <s v="Taylor Fines "/>
    <s v="Lead Analyst"/>
  </r>
  <r>
    <n v="2023"/>
    <n v="11"/>
    <n v="25228"/>
    <n v="175"/>
    <x v="6"/>
    <n v="1750508792"/>
    <s v="happydaycenter@yahoo.com"/>
    <s v="Beth Bohannan "/>
    <s v="Lead Analyst"/>
  </r>
  <r>
    <n v="2024"/>
    <n v="1"/>
    <n v="31637"/>
    <n v="79"/>
    <x v="56"/>
    <n v="1659432284"/>
    <s v="marisoun@hotmail.com"/>
    <s v="Taylor Fines "/>
    <s v="Lead Analyst"/>
  </r>
  <r>
    <n v="2024"/>
    <n v="1"/>
    <n v="24509"/>
    <n v="242"/>
    <x v="5"/>
    <n v="1508936618"/>
    <s v="mincole@vcadhc.com"/>
    <s v="Mary Ellen Ohnemus "/>
    <s v="Lead Analyst"/>
  </r>
  <r>
    <n v="2023"/>
    <n v="7"/>
    <n v="20196"/>
    <n v="242"/>
    <x v="5"/>
    <n v="1508936618"/>
    <s v="mincole@vcadhc.com"/>
    <s v="Mary Ellen Ohnemus "/>
    <s v="Lead Analyst"/>
  </r>
  <r>
    <n v="2024"/>
    <n v="1"/>
    <n v="32237"/>
    <n v="324"/>
    <x v="10"/>
    <n v="1790393718"/>
    <s v="angelesdelsoladhc@gmail.com"/>
    <s v="Tiffany Nguyen "/>
    <s v="Lead Analyst"/>
  </r>
  <r>
    <n v="2023"/>
    <n v="9"/>
    <n v="3442"/>
    <n v="135"/>
    <x v="2"/>
    <n v="1245444264"/>
    <s v="springadhc@gmail.com"/>
    <s v="Tiffany Nguyen "/>
    <s v="Lead Analyst"/>
  </r>
  <r>
    <n v="2024"/>
    <n v="1"/>
    <n v="32279"/>
    <n v="324"/>
    <x v="10"/>
    <n v="1790393718"/>
    <s v="angelesdelsoladhc@gmail.com"/>
    <s v="Tiffany Nguyen "/>
    <s v="Lead Analyst"/>
  </r>
  <r>
    <n v="2024"/>
    <n v="1"/>
    <n v="31673"/>
    <n v="56"/>
    <x v="47"/>
    <n v="1386713774"/>
    <s v="encinoadhc@aol.com"/>
    <s v=""/>
    <s v="Lead Analyst"/>
  </r>
  <r>
    <n v="2024"/>
    <n v="1"/>
    <n v="30869"/>
    <n v="220"/>
    <x v="82"/>
    <n v="1215140843"/>
    <s v="Goldenstateadhc@aol.com"/>
    <s v="Melissa Hodges "/>
    <s v="Lead Analyst"/>
  </r>
  <r>
    <n v="2023"/>
    <n v="6"/>
    <n v="20189"/>
    <n v="242"/>
    <x v="5"/>
    <n v="1508936618"/>
    <s v="mincole@vcadhc.com"/>
    <s v="Mary Ellen Ohnemus "/>
    <s v="Lead Analyst"/>
  </r>
  <r>
    <n v="2024"/>
    <n v="1"/>
    <n v="32598"/>
    <n v="86"/>
    <x v="16"/>
    <n v="1790776177"/>
    <s v="joyfuladhc@hotmail.com"/>
    <s v="Cynthia Whitesel "/>
    <s v="Lead Analyst"/>
  </r>
  <r>
    <n v="2024"/>
    <n v="1"/>
    <n v="32261"/>
    <n v="324"/>
    <x v="10"/>
    <n v="1790393718"/>
    <s v="angelesdelsoladhc@gmail.com"/>
    <s v="Tiffany Nguyen "/>
    <s v="Lead Analyst"/>
  </r>
  <r>
    <n v="2024"/>
    <n v="1"/>
    <n v="3441"/>
    <n v="135"/>
    <x v="2"/>
    <n v="1245444264"/>
    <s v="springadhc@gmail.com"/>
    <s v="Tiffany Nguyen "/>
    <s v="Lead Analyst"/>
  </r>
  <r>
    <n v="2023"/>
    <n v="4"/>
    <n v="968"/>
    <n v="135"/>
    <x v="2"/>
    <n v="1245444264"/>
    <s v="springadhc@gmail.com"/>
    <s v="Tiffany Nguyen "/>
    <s v="Lead Analyst"/>
  </r>
  <r>
    <n v="2024"/>
    <n v="1"/>
    <n v="31727"/>
    <n v="325"/>
    <x v="3"/>
    <n v="1639791429"/>
    <s v="songzuxi@hotmail.com"/>
    <s v="Tiffany Nguyen "/>
    <s v="Lead Analyst"/>
  </r>
  <r>
    <n v="2024"/>
    <n v="1"/>
    <n v="31987"/>
    <n v="340"/>
    <x v="59"/>
    <n v="1760026298"/>
    <s v="blisshcsinc@gmail.com"/>
    <s v="Taylor Fines "/>
    <s v="Lead Analyst"/>
  </r>
  <r>
    <n v="2023"/>
    <n v="2"/>
    <n v="10953"/>
    <n v="135"/>
    <x v="2"/>
    <n v="1245444264"/>
    <s v="springadhc@gmail.com"/>
    <s v="Tiffany Nguyen "/>
    <s v="Lead Analyst"/>
  </r>
  <r>
    <n v="2023"/>
    <n v="10"/>
    <n v="17863"/>
    <n v="242"/>
    <x v="5"/>
    <n v="1508936618"/>
    <s v="mincole@vcadhc.com"/>
    <s v="Mary Ellen Ohnemus "/>
    <s v="Lead Analyst"/>
  </r>
  <r>
    <n v="2023"/>
    <n v="11"/>
    <n v="24585"/>
    <n v="242"/>
    <x v="5"/>
    <n v="1508936618"/>
    <s v="mincole@vcadhc.com"/>
    <s v="Mary Ellen Ohnemus "/>
    <s v="Lead Analyst"/>
  </r>
  <r>
    <n v="2024"/>
    <n v="1"/>
    <n v="32349"/>
    <n v="324"/>
    <x v="10"/>
    <n v="1790393718"/>
    <s v="angelesdelsoladhc@gmail.com"/>
    <s v="Tiffany Nguyen "/>
    <s v="Lead Analyst"/>
  </r>
  <r>
    <n v="2023"/>
    <n v="11"/>
    <n v="27903"/>
    <n v="225"/>
    <x v="13"/>
    <n v="1649483504"/>
    <s v="DanielGallagher@steppingstonehealth.org"/>
    <s v="Taylor Fines "/>
    <s v="Lead Analyst"/>
  </r>
  <r>
    <n v="2024"/>
    <n v="1"/>
    <n v="31467"/>
    <n v="231"/>
    <x v="7"/>
    <n v="1730307448"/>
    <s v="info@goldencastlecenter.org"/>
    <s v="Beth Bohannan "/>
    <s v="Lead Analyst"/>
  </r>
  <r>
    <n v="2024"/>
    <n v="1"/>
    <n v="25304"/>
    <n v="175"/>
    <x v="6"/>
    <n v="1750508792"/>
    <s v="happydaycenter@yahoo.com"/>
    <s v="Beth Bohannan "/>
    <s v="Lead Analyst"/>
  </r>
  <r>
    <n v="2024"/>
    <n v="1"/>
    <n v="32346"/>
    <n v="172"/>
    <x v="73"/>
    <n v="1114145497"/>
    <s v="commonwealthadhc@gmail.com"/>
    <s v=""/>
    <s v="Lead Analyst"/>
  </r>
  <r>
    <n v="2024"/>
    <n v="1"/>
    <n v="31876"/>
    <n v="79"/>
    <x v="56"/>
    <n v="1659432284"/>
    <s v="marisoun@hotmail.com"/>
    <s v="Taylor Fines "/>
    <s v="Lead Analyst"/>
  </r>
  <r>
    <n v="2023"/>
    <n v="7"/>
    <n v="15970"/>
    <n v="135"/>
    <x v="2"/>
    <n v="1245444264"/>
    <s v="springadhc@gmail.com"/>
    <s v="Tiffany Nguyen "/>
    <s v="Lead Analyst"/>
  </r>
  <r>
    <n v="2023"/>
    <n v="9"/>
    <n v="24598"/>
    <n v="242"/>
    <x v="5"/>
    <n v="1508936618"/>
    <s v="mincole@vcadhc.com"/>
    <s v="Mary Ellen Ohnemus "/>
    <s v="Lead Analyst"/>
  </r>
  <r>
    <n v="2024"/>
    <n v="1"/>
    <n v="22518"/>
    <n v="79"/>
    <x v="56"/>
    <n v="1659432284"/>
    <s v="marisoun@hotmail.com"/>
    <s v="Taylor Fines "/>
    <s v="Lead Analyst"/>
  </r>
  <r>
    <n v="2024"/>
    <n v="1"/>
    <n v="31393"/>
    <n v="231"/>
    <x v="7"/>
    <n v="1730307448"/>
    <s v="info@goldencastlecenter.org"/>
    <s v="Beth Bohannan "/>
    <s v="Lead Analyst"/>
  </r>
  <r>
    <n v="2024"/>
    <n v="1"/>
    <n v="31421"/>
    <n v="231"/>
    <x v="7"/>
    <n v="1730307448"/>
    <s v="info@goldencastlecenter.org"/>
    <s v="Beth Bohannan "/>
    <s v="Lead Analyst"/>
  </r>
  <r>
    <n v="2024"/>
    <n v="1"/>
    <n v="31101"/>
    <n v="239"/>
    <x v="19"/>
    <n v="1043422694"/>
    <s v="info@amongfriends.org"/>
    <s v="Sherrie Carambot "/>
    <s v="Lead Analyst"/>
  </r>
  <r>
    <n v="2023"/>
    <n v="4"/>
    <n v="12137"/>
    <n v="135"/>
    <x v="2"/>
    <n v="1245444264"/>
    <s v="springadhc@gmail.com"/>
    <s v="Tiffany Nguyen "/>
    <s v="Lead Analyst"/>
  </r>
  <r>
    <n v="2024"/>
    <n v="1"/>
    <n v="27301"/>
    <n v="5"/>
    <x v="55"/>
    <n v="1679787360"/>
    <s v="HongFook@FamilyBridges.org"/>
    <s v=""/>
    <s v="Lead Analyst"/>
  </r>
  <r>
    <n v="2023"/>
    <n v="5"/>
    <n v="5052"/>
    <n v="135"/>
    <x v="2"/>
    <n v="1245444264"/>
    <s v="springadhc@gmail.com"/>
    <s v="Tiffany Nguyen "/>
    <s v="Lead Analyst"/>
  </r>
  <r>
    <n v="2023"/>
    <n v="5"/>
    <n v="17560"/>
    <n v="242"/>
    <x v="5"/>
    <n v="1508936618"/>
    <s v="mincole@vcadhc.com"/>
    <s v="Mary Ellen Ohnemus "/>
    <s v="Lead Analyst"/>
  </r>
  <r>
    <n v="2023"/>
    <n v="8"/>
    <n v="1673"/>
    <n v="135"/>
    <x v="2"/>
    <n v="1245444264"/>
    <s v="springadhc@gmail.com"/>
    <s v="Tiffany Nguyen "/>
    <s v="Lead Analyst"/>
  </r>
  <r>
    <n v="2024"/>
    <n v="1"/>
    <n v="17863"/>
    <n v="242"/>
    <x v="5"/>
    <n v="1508936618"/>
    <s v="mincole@vcadhc.com"/>
    <s v="Mary Ellen Ohnemus "/>
    <s v="Lead Analyst"/>
  </r>
  <r>
    <n v="2024"/>
    <n v="1"/>
    <n v="19706"/>
    <n v="5"/>
    <x v="55"/>
    <n v="1679787360"/>
    <s v="HongFook@FamilyBridges.org"/>
    <s v=""/>
    <s v="Lead Analyst"/>
  </r>
  <r>
    <n v="2024"/>
    <n v="1"/>
    <n v="31287"/>
    <n v="225"/>
    <x v="13"/>
    <n v="1649483504"/>
    <s v="DanielGallagher@steppingstonehealth.org"/>
    <s v="Taylor Fines "/>
    <s v="Lead Analyst"/>
  </r>
  <r>
    <n v="2023"/>
    <n v="7"/>
    <n v="17523"/>
    <n v="58"/>
    <x v="49"/>
    <n v="1669715025"/>
    <s v="everlastingadhcc@yahoo.com"/>
    <s v="Beth Bohannan "/>
    <s v="Lead Analyst"/>
  </r>
  <r>
    <n v="2023"/>
    <n v="4"/>
    <n v="13606"/>
    <n v="135"/>
    <x v="2"/>
    <n v="1245444264"/>
    <s v="springadhc@gmail.com"/>
    <s v="Tiffany Nguyen "/>
    <s v="Lead Analyst"/>
  </r>
  <r>
    <n v="2024"/>
    <n v="1"/>
    <n v="31940"/>
    <n v="162"/>
    <x v="1"/>
    <n v="1124187893"/>
    <s v="yasmineadhc@sbcglobal.net"/>
    <s v=""/>
    <s v="Lead Analyst"/>
  </r>
  <r>
    <n v="2023"/>
    <n v="10"/>
    <n v="25279"/>
    <n v="175"/>
    <x v="6"/>
    <n v="1750508792"/>
    <s v="happydaycenter@yahoo.com"/>
    <s v="Beth Bohannan "/>
    <s v="Lead Analyst"/>
  </r>
  <r>
    <n v="2023"/>
    <n v="10"/>
    <n v="25269"/>
    <n v="175"/>
    <x v="6"/>
    <n v="1750508792"/>
    <s v="happydaycenter@yahoo.com"/>
    <s v="Beth Bohannan "/>
    <s v="Lead Analyst"/>
  </r>
  <r>
    <n v="2024"/>
    <n v="1"/>
    <n v="32255"/>
    <n v="324"/>
    <x v="10"/>
    <n v="1790393718"/>
    <s v="angelesdelsoladhc@gmail.com"/>
    <s v="Tiffany Nguyen "/>
    <s v="Lead Analyst"/>
  </r>
  <r>
    <n v="2024"/>
    <n v="1"/>
    <n v="31662"/>
    <n v="310"/>
    <x v="83"/>
    <n v="1841774080"/>
    <s v="cameronadhc@gmail.com"/>
    <s v="Beth Bohannan "/>
    <s v="Lead Analyst"/>
  </r>
  <r>
    <n v="2024"/>
    <n v="1"/>
    <n v="32331"/>
    <n v="324"/>
    <x v="10"/>
    <n v="1790393718"/>
    <s v="angelesdelsoladhc@gmail.com"/>
    <s v="Tiffany Nguyen "/>
    <s v="Lead Analyst"/>
  </r>
  <r>
    <n v="2023"/>
    <n v="10"/>
    <n v="24614"/>
    <n v="242"/>
    <x v="5"/>
    <n v="1508936618"/>
    <s v="mincole@vcadhc.com"/>
    <s v="Mary Ellen Ohnemus "/>
    <s v="Lead Analyst"/>
  </r>
  <r>
    <n v="2024"/>
    <n v="1"/>
    <n v="24635"/>
    <n v="242"/>
    <x v="5"/>
    <n v="1508936618"/>
    <s v="mincole@vcadhc.com"/>
    <s v="Mary Ellen Ohnemus "/>
    <s v="Lead Analyst"/>
  </r>
  <r>
    <n v="2024"/>
    <n v="1"/>
    <n v="25259"/>
    <n v="175"/>
    <x v="6"/>
    <n v="1750508792"/>
    <s v="happydaycenter@yahoo.com"/>
    <s v="Beth Bohannan "/>
    <s v="Lead Analyst"/>
  </r>
  <r>
    <n v="2023"/>
    <n v="10"/>
    <n v="3441"/>
    <n v="135"/>
    <x v="2"/>
    <n v="1245444264"/>
    <s v="springadhc@gmail.com"/>
    <s v="Tiffany Nguyen "/>
    <s v="Lead Analyst"/>
  </r>
  <r>
    <n v="2024"/>
    <n v="1"/>
    <n v="31741"/>
    <n v="294"/>
    <x v="43"/>
    <n v="1154728285"/>
    <s v="info@thventerprises.com"/>
    <s v="Melissa Hodges "/>
    <s v="Lead Analyst"/>
  </r>
  <r>
    <n v="2023"/>
    <n v="7"/>
    <n v="17611"/>
    <n v="242"/>
    <x v="5"/>
    <n v="1508936618"/>
    <s v="mincole@vcadhc.com"/>
    <s v="Mary Ellen Ohnemus "/>
    <s v="Lead Analyst"/>
  </r>
  <r>
    <n v="2024"/>
    <n v="1"/>
    <n v="31595"/>
    <n v="125"/>
    <x v="27"/>
    <n v="1114957958"/>
    <s v="healthlinkadhc@aol.com"/>
    <s v="Mary Ellen Ohnemus "/>
    <s v="Lead Analyst"/>
  </r>
  <r>
    <n v="2023"/>
    <n v="10"/>
    <n v="25248"/>
    <n v="175"/>
    <x v="6"/>
    <n v="1750508792"/>
    <s v="happydaycenter@yahoo.com"/>
    <s v="Beth Bohannan "/>
    <s v="Lead Analyst"/>
  </r>
  <r>
    <n v="2024"/>
    <n v="1"/>
    <n v="32619"/>
    <n v="86"/>
    <x v="16"/>
    <n v="1790776177"/>
    <s v="joyfuladhc@hotmail.com"/>
    <s v="Cynthia Whitesel "/>
    <s v="Lead Analyst"/>
  </r>
  <r>
    <n v="2024"/>
    <n v="1"/>
    <n v="28431"/>
    <n v="147"/>
    <x v="41"/>
    <n v="1922144294"/>
    <s v="ucpadhc@prodigy.net"/>
    <s v="Tiffany Nguyen "/>
    <s v="Lead Analyst"/>
  </r>
  <r>
    <n v="2023"/>
    <n v="2"/>
    <n v="13606"/>
    <n v="135"/>
    <x v="2"/>
    <n v="1245444264"/>
    <s v="springadhc@gmail.com"/>
    <s v="Tiffany Nguyen "/>
    <s v="Lead Analyst"/>
  </r>
  <r>
    <n v="2024"/>
    <n v="1"/>
    <n v="32524"/>
    <n v="67"/>
    <x v="25"/>
    <n v="1801964465"/>
    <s v="emeli@adhc.net;    info@adhc.net"/>
    <s v="Beth Bohannan "/>
    <s v="Lead Analyst"/>
  </r>
  <r>
    <n v="2023"/>
    <n v="12"/>
    <n v="26244"/>
    <n v="223"/>
    <x v="42"/>
    <n v="1558574640"/>
    <s v="MartinaLeader@steppingstonehealth.org"/>
    <s v="Taylor Fines "/>
    <s v="Lead Analyst"/>
  </r>
  <r>
    <n v="2024"/>
    <n v="1"/>
    <n v="25213"/>
    <n v="175"/>
    <x v="6"/>
    <n v="1750508792"/>
    <s v="happydaycenter@yahoo.com"/>
    <s v="Beth Bohannan "/>
    <s v="Lead Analyst"/>
  </r>
  <r>
    <n v="2023"/>
    <n v="6"/>
    <n v="1673"/>
    <n v="135"/>
    <x v="2"/>
    <n v="1245444264"/>
    <s v="springadhc@gmail.com"/>
    <s v="Tiffany Nguyen "/>
    <s v="Lead Analyst"/>
  </r>
  <r>
    <n v="2023"/>
    <n v="12"/>
    <n v="24609"/>
    <n v="242"/>
    <x v="5"/>
    <n v="1508936618"/>
    <s v="mincole@vcadhc.com"/>
    <s v="Mary Ellen Ohnemus "/>
    <s v="Lead Analyst"/>
  </r>
  <r>
    <n v="2023"/>
    <n v="11"/>
    <n v="21848"/>
    <n v="135"/>
    <x v="2"/>
    <n v="1245444264"/>
    <s v="springadhc@gmail.com"/>
    <s v="Tiffany Nguyen "/>
    <s v="Lead Analyst"/>
  </r>
  <r>
    <n v="2024"/>
    <n v="1"/>
    <n v="3580"/>
    <n v="338"/>
    <x v="8"/>
    <n v="1215570973"/>
    <s v="westhillsadhc@gmail.com; pdwesthillsadhc@gmail.com"/>
    <s v="Taylor Fines "/>
    <s v="Lead Analyst"/>
  </r>
  <r>
    <n v="2023"/>
    <n v="12"/>
    <n v="25243"/>
    <n v="175"/>
    <x v="6"/>
    <n v="1750508792"/>
    <s v="happydaycenter@yahoo.com"/>
    <s v="Beth Bohannan "/>
    <s v="Lead Analyst"/>
  </r>
  <r>
    <n v="2023"/>
    <n v="12"/>
    <n v="17863"/>
    <n v="242"/>
    <x v="5"/>
    <n v="1508936618"/>
    <s v="mincole@vcadhc.com"/>
    <s v="Mary Ellen Ohnemus "/>
    <s v="Lead Analyst"/>
  </r>
  <r>
    <n v="2023"/>
    <n v="11"/>
    <n v="15203"/>
    <n v="135"/>
    <x v="2"/>
    <n v="1245444264"/>
    <s v="springadhc@gmail.com"/>
    <s v="Tiffany Nguyen "/>
    <s v="Lead Analyst"/>
  </r>
  <r>
    <n v="2024"/>
    <n v="1"/>
    <n v="31449"/>
    <n v="231"/>
    <x v="7"/>
    <n v="1730307448"/>
    <s v="info@goldencastlecenter.org"/>
    <s v="Beth Bohannan "/>
    <s v="Lead Analyst"/>
  </r>
  <r>
    <n v="2023"/>
    <n v="9"/>
    <n v="25236"/>
    <n v="175"/>
    <x v="6"/>
    <n v="1750508792"/>
    <s v="happydaycenter@yahoo.com"/>
    <s v="Beth Bohannan "/>
    <s v="Lead Analyst"/>
  </r>
  <r>
    <n v="2024"/>
    <n v="1"/>
    <n v="25862"/>
    <n v="29"/>
    <x v="29"/>
    <n v="1861573560"/>
    <s v="arcadiacbas@pacbell.net; pdwin@arcadiaadhc.com"/>
    <s v=""/>
    <s v="Lead Analyst"/>
  </r>
  <r>
    <n v="2024"/>
    <n v="1"/>
    <n v="29564"/>
    <n v="224"/>
    <x v="30"/>
    <n v="1972723377"/>
    <s v="DanielGallagher@steppingstonehealth.org"/>
    <s v="Taylor Fines "/>
    <s v="Lead Analyst"/>
  </r>
  <r>
    <n v="2024"/>
    <n v="1"/>
    <n v="30041"/>
    <n v="133"/>
    <x v="87"/>
    <n v="1972675650"/>
    <s v="sinaiadhc@yahoo.com"/>
    <s v="Mary Ellen Ohnemus "/>
    <s v="Lead Analyst"/>
  </r>
  <r>
    <n v="2024"/>
    <n v="1"/>
    <n v="25236"/>
    <n v="175"/>
    <x v="6"/>
    <n v="1750508792"/>
    <s v="happydaycenter@yahoo.com"/>
    <s v="Beth Bohannan "/>
    <s v="Lead Analyst"/>
  </r>
  <r>
    <n v="2024"/>
    <n v="1"/>
    <n v="29681"/>
    <n v="225"/>
    <x v="13"/>
    <n v="1649483504"/>
    <s v="DanielGallagher@steppingstonehealth.org"/>
    <s v="Taylor Fines "/>
    <s v="Lead Analyst"/>
  </r>
  <r>
    <n v="2023"/>
    <n v="10"/>
    <n v="25315"/>
    <n v="175"/>
    <x v="6"/>
    <n v="1750508792"/>
    <s v="happydaycenter@yahoo.com"/>
    <s v="Beth Bohannan "/>
    <s v="Lead Analyst"/>
  </r>
  <r>
    <n v="2024"/>
    <n v="1"/>
    <n v="31396"/>
    <n v="231"/>
    <x v="7"/>
    <n v="1730307448"/>
    <s v="info@goldencastlecenter.org"/>
    <s v="Beth Bohannan "/>
    <s v="Lead Analyst"/>
  </r>
  <r>
    <n v="2024"/>
    <n v="1"/>
    <n v="21736"/>
    <n v="289"/>
    <x v="60"/>
    <n v="1013425305"/>
    <s v="admin@sunnyadhc.com"/>
    <s v="Cynthia Whitesel "/>
    <s v="Lead Analyst"/>
  </r>
  <r>
    <n v="2024"/>
    <n v="1"/>
    <n v="32498"/>
    <n v="67"/>
    <x v="25"/>
    <n v="1801964465"/>
    <s v="emeli@adhc.net;    info@adhc.net"/>
    <s v="Beth Bohannan "/>
    <s v="Lead Analyst"/>
  </r>
  <r>
    <n v="2023"/>
    <n v="11"/>
    <n v="25233"/>
    <n v="175"/>
    <x v="6"/>
    <n v="1750508792"/>
    <s v="happydaycenter@yahoo.com"/>
    <s v="Beth Bohannan "/>
    <s v="Lead Analyst"/>
  </r>
  <r>
    <n v="2024"/>
    <n v="1"/>
    <n v="27908"/>
    <n v="225"/>
    <x v="13"/>
    <n v="1649483504"/>
    <s v="DanielGallagher@steppingstonehealth.org"/>
    <s v="Taylor Fines "/>
    <s v="Lead Analyst"/>
  </r>
  <r>
    <n v="2024"/>
    <n v="1"/>
    <n v="31418"/>
    <n v="231"/>
    <x v="7"/>
    <n v="1730307448"/>
    <s v="info@goldencastlecenter.org"/>
    <s v="Beth Bohannan "/>
    <s v="Lead Analyst"/>
  </r>
  <r>
    <n v="2024"/>
    <n v="1"/>
    <n v="32269"/>
    <n v="133"/>
    <x v="87"/>
    <n v="1972675650"/>
    <s v="sinaiadhc@yahoo.com"/>
    <s v="Mary Ellen Ohnemus "/>
    <s v="Lead Analyst"/>
  </r>
  <r>
    <n v="2024"/>
    <n v="1"/>
    <n v="32413"/>
    <n v="324"/>
    <x v="10"/>
    <n v="1790393718"/>
    <s v="angelesdelsoladhc@gmail.com"/>
    <s v="Tiffany Nguyen "/>
    <s v="Lead Analyst"/>
  </r>
  <r>
    <n v="2023"/>
    <n v="9"/>
    <n v="25271"/>
    <n v="175"/>
    <x v="6"/>
    <n v="1750508792"/>
    <s v="happydaycenter@yahoo.com"/>
    <s v="Beth Bohannan "/>
    <s v="Lead Analyst"/>
  </r>
  <r>
    <n v="2024"/>
    <n v="1"/>
    <n v="24600"/>
    <n v="242"/>
    <x v="5"/>
    <n v="1508936618"/>
    <s v="mincole@vcadhc.com"/>
    <s v="Mary Ellen Ohnemus "/>
    <s v="Lead Analyst"/>
  </r>
  <r>
    <n v="2024"/>
    <n v="1"/>
    <n v="32035"/>
    <n v="162"/>
    <x v="1"/>
    <n v="1124187893"/>
    <s v="yasmineadhc@sbcglobal.net"/>
    <s v=""/>
    <s v="Lead Analyst"/>
  </r>
  <r>
    <n v="2024"/>
    <n v="1"/>
    <n v="32340"/>
    <n v="324"/>
    <x v="10"/>
    <n v="1790393718"/>
    <s v="angelesdelsoladhc@gmail.com"/>
    <s v="Tiffany Nguyen "/>
    <s v="Lead Analyst"/>
  </r>
  <r>
    <n v="2023"/>
    <n v="5"/>
    <n v="3442"/>
    <n v="135"/>
    <x v="2"/>
    <n v="1245444264"/>
    <s v="springadhc@gmail.com"/>
    <s v="Tiffany Nguyen "/>
    <s v="Lead Analyst"/>
  </r>
  <r>
    <n v="2023"/>
    <n v="12"/>
    <n v="26550"/>
    <n v="171"/>
    <x v="20"/>
    <n v="1770709305"/>
    <s v="gcorzo@seniorserv.org"/>
    <s v="Melissa Hodges "/>
    <s v="Lead Analyst"/>
  </r>
  <r>
    <n v="2023"/>
    <n v="7"/>
    <n v="17753"/>
    <n v="242"/>
    <x v="5"/>
    <n v="1508936618"/>
    <s v="mincole@vcadhc.com"/>
    <s v="Mary Ellen Ohnemus "/>
    <s v="Lead Analyst"/>
  </r>
  <r>
    <n v="2023"/>
    <n v="12"/>
    <n v="25270"/>
    <n v="175"/>
    <x v="6"/>
    <n v="1750508792"/>
    <s v="happydaycenter@yahoo.com"/>
    <s v="Beth Bohannan "/>
    <s v="Lead Analyst"/>
  </r>
  <r>
    <n v="2023"/>
    <n v="8"/>
    <n v="17863"/>
    <n v="242"/>
    <x v="5"/>
    <n v="1508936618"/>
    <s v="mincole@vcadhc.com"/>
    <s v="Mary Ellen Ohnemus "/>
    <s v="Lead Analyst"/>
  </r>
  <r>
    <n v="2023"/>
    <n v="8"/>
    <n v="18177"/>
    <n v="242"/>
    <x v="5"/>
    <n v="1508936618"/>
    <s v="mincole@vcadhc.com"/>
    <s v="Mary Ellen Ohnemus "/>
    <s v="Lead Analyst"/>
  </r>
  <r>
    <n v="2023"/>
    <n v="11"/>
    <n v="25218"/>
    <n v="175"/>
    <x v="6"/>
    <n v="1750508792"/>
    <s v="happydaycenter@yahoo.com"/>
    <s v="Beth Bohannan "/>
    <s v="Lead Analyst"/>
  </r>
  <r>
    <n v="2024"/>
    <n v="1"/>
    <n v="32148"/>
    <n v="294"/>
    <x v="43"/>
    <n v="1154728285"/>
    <s v="info@thventerprises.com"/>
    <s v="Melissa Hodges "/>
    <s v="Lead Analyst"/>
  </r>
  <r>
    <n v="2023"/>
    <n v="12"/>
    <n v="26419"/>
    <n v="171"/>
    <x v="20"/>
    <n v="1770709305"/>
    <s v="gcorzo@seniorserv.org"/>
    <s v="Melissa Hodges "/>
    <s v="Lead Analyst"/>
  </r>
  <r>
    <n v="2024"/>
    <n v="1"/>
    <n v="31988"/>
    <n v="222"/>
    <x v="51"/>
    <n v="1225240344"/>
    <s v="kelviny@selfhelpelderly.org"/>
    <s v="Taylor Fines "/>
    <s v="Lead Analyst"/>
  </r>
  <r>
    <n v="2023"/>
    <n v="12"/>
    <n v="27450"/>
    <n v="118"/>
    <x v="78"/>
    <n v="1174736342"/>
    <s v="en@pomona-cbas.com; jp@pomona-cbas.com"/>
    <s v="Mary Ellen Ohnemus "/>
    <s v="Lead Analyst"/>
  </r>
  <r>
    <n v="2024"/>
    <n v="1"/>
    <n v="32101"/>
    <n v="190"/>
    <x v="22"/>
    <n v="1306051032"/>
    <s v="pd@altamedix.com"/>
    <s v="Cynthia Whitesel "/>
    <s v="Lead Analyst"/>
  </r>
  <r>
    <n v="2023"/>
    <n v="12"/>
    <n v="25286"/>
    <n v="175"/>
    <x v="6"/>
    <n v="1750508792"/>
    <s v="happydaycenter@yahoo.com"/>
    <s v="Beth Bohannan "/>
    <s v="Lead Analyst"/>
  </r>
  <r>
    <n v="2024"/>
    <n v="1"/>
    <n v="30471"/>
    <n v="190"/>
    <x v="22"/>
    <n v="1306051032"/>
    <s v="pd@altamedix.com"/>
    <s v="Cynthia Whitesel "/>
    <s v="Lead Analyst"/>
  </r>
  <r>
    <n v="2024"/>
    <n v="1"/>
    <n v="31689"/>
    <n v="325"/>
    <x v="3"/>
    <n v="1639791429"/>
    <s v="songzuxi@hotmail.com"/>
    <s v="Tiffany Nguyen "/>
    <s v="Lead Analyst"/>
  </r>
  <r>
    <n v="2024"/>
    <n v="1"/>
    <n v="31262"/>
    <n v="231"/>
    <x v="7"/>
    <n v="1730307448"/>
    <s v="info@goldencastlecenter.org"/>
    <s v="Beth Bohannan "/>
    <s v="Lead Analyst"/>
  </r>
  <r>
    <n v="2024"/>
    <n v="1"/>
    <n v="31357"/>
    <n v="231"/>
    <x v="7"/>
    <n v="1730307448"/>
    <s v="info@goldencastlecenter.org"/>
    <s v="Beth Bohannan "/>
    <s v="Lead Analyst"/>
  </r>
  <r>
    <n v="2024"/>
    <n v="1"/>
    <n v="31773"/>
    <n v="226"/>
    <x v="37"/>
    <n v="1831311208"/>
    <s v="nicoleclause@steppingstonehealth.org"/>
    <s v="Taylor Fines "/>
    <s v="Lead Analyst"/>
  </r>
  <r>
    <n v="2024"/>
    <n v="1"/>
    <n v="31374"/>
    <n v="231"/>
    <x v="7"/>
    <n v="1730307448"/>
    <s v="info@goldencastlecenter.org"/>
    <s v="Beth Bohannan "/>
    <s v="Lead Analyst"/>
  </r>
  <r>
    <n v="2023"/>
    <n v="10"/>
    <n v="24598"/>
    <n v="242"/>
    <x v="5"/>
    <n v="1508936618"/>
    <s v="mincole@vcadhc.com"/>
    <s v="Mary Ellen Ohnemus "/>
    <s v="Lead Analyst"/>
  </r>
  <r>
    <n v="2024"/>
    <n v="1"/>
    <n v="31754"/>
    <n v="325"/>
    <x v="3"/>
    <n v="1639791429"/>
    <s v="songzuxi@hotmail.com"/>
    <s v="Tiffany Nguyen "/>
    <s v="Lead Analyst"/>
  </r>
  <r>
    <n v="2023"/>
    <n v="12"/>
    <n v="5052"/>
    <n v="135"/>
    <x v="2"/>
    <n v="1245444264"/>
    <s v="springadhc@gmail.com"/>
    <s v="Tiffany Nguyen "/>
    <s v="Lead Analyst"/>
  </r>
  <r>
    <n v="2024"/>
    <n v="1"/>
    <n v="32025"/>
    <n v="39"/>
    <x v="88"/>
    <n v="1033241690"/>
    <s v="central.adhc1825@gmail.com"/>
    <s v=""/>
    <s v="Lead Analyst"/>
  </r>
  <r>
    <n v="2023"/>
    <n v="12"/>
    <n v="25308"/>
    <n v="175"/>
    <x v="6"/>
    <n v="1750508792"/>
    <s v="happydaycenter@yahoo.com"/>
    <s v="Beth Bohannan "/>
    <s v="Lead Analyst"/>
  </r>
  <r>
    <n v="2023"/>
    <n v="11"/>
    <n v="13606"/>
    <n v="135"/>
    <x v="2"/>
    <n v="1245444264"/>
    <s v="springadhc@gmail.com"/>
    <s v="Tiffany Nguyen "/>
    <s v="Lead Analyst"/>
  </r>
  <r>
    <n v="2024"/>
    <n v="1"/>
    <n v="1820"/>
    <n v="156"/>
    <x v="23"/>
    <n v="1013124072"/>
    <s v="wellenfit@gmail.com"/>
    <s v="Tiffany Nguyen "/>
    <s v="Lead Analyst"/>
  </r>
  <r>
    <n v="2023"/>
    <n v="5"/>
    <n v="3908"/>
    <n v="135"/>
    <x v="2"/>
    <n v="1245444264"/>
    <s v="springadhc@gmail.com"/>
    <s v="Tiffany Nguyen "/>
    <s v="Lead Analyst"/>
  </r>
  <r>
    <n v="2024"/>
    <n v="1"/>
    <n v="25226"/>
    <n v="175"/>
    <x v="6"/>
    <n v="1750508792"/>
    <s v="happydaycenter@yahoo.com"/>
    <s v="Beth Bohannan "/>
    <s v="Lead Analyst"/>
  </r>
  <r>
    <n v="2023"/>
    <n v="12"/>
    <n v="25244"/>
    <n v="175"/>
    <x v="6"/>
    <n v="1750508792"/>
    <s v="happydaycenter@yahoo.com"/>
    <s v="Beth Bohannan "/>
    <s v="Lead Analyst"/>
  </r>
  <r>
    <n v="2023"/>
    <n v="3"/>
    <n v="1673"/>
    <n v="135"/>
    <x v="2"/>
    <n v="1245444264"/>
    <s v="springadhc@gmail.com"/>
    <s v="Tiffany Nguyen "/>
    <s v="Lead Analyst"/>
  </r>
  <r>
    <n v="2023"/>
    <n v="10"/>
    <n v="24595"/>
    <n v="242"/>
    <x v="5"/>
    <n v="1508936618"/>
    <s v="mincole@vcadhc.com"/>
    <s v="Mary Ellen Ohnemus "/>
    <s v="Lead Analyst"/>
  </r>
  <r>
    <n v="2023"/>
    <n v="12"/>
    <n v="25229"/>
    <n v="175"/>
    <x v="6"/>
    <n v="1750508792"/>
    <s v="happydaycenter@yahoo.com"/>
    <s v="Beth Bohannan "/>
    <s v="Lead Analyst"/>
  </r>
  <r>
    <n v="2024"/>
    <n v="1"/>
    <n v="24607"/>
    <n v="242"/>
    <x v="5"/>
    <n v="1508936618"/>
    <s v="mincole@vcadhc.com"/>
    <s v="Mary Ellen Ohnemus "/>
    <s v="Lead Analyst"/>
  </r>
  <r>
    <n v="2024"/>
    <n v="1"/>
    <n v="31699"/>
    <n v="325"/>
    <x v="3"/>
    <n v="1639791429"/>
    <s v="songzuxi@hotmail.com"/>
    <s v="Tiffany Nguyen "/>
    <s v="Lead Analyst"/>
  </r>
  <r>
    <n v="2023"/>
    <n v="12"/>
    <n v="28675"/>
    <n v="225"/>
    <x v="13"/>
    <n v="1649483504"/>
    <s v="DanielGallagher@steppingstonehealth.org"/>
    <s v="Taylor Fines "/>
    <s v="Lead Analyst"/>
  </r>
  <r>
    <n v="2023"/>
    <n v="9"/>
    <n v="26768"/>
    <n v="238"/>
    <x v="0"/>
    <n v="1336221506"/>
    <s v="omeed@advancedadhc.com"/>
    <s v="Cynthia Whitesel "/>
    <s v="Lead Analyst"/>
  </r>
  <r>
    <n v="2023"/>
    <n v="12"/>
    <n v="25294"/>
    <n v="175"/>
    <x v="6"/>
    <n v="1750508792"/>
    <s v="happydaycenter@yahoo.com"/>
    <s v="Beth Bohannan "/>
    <s v="Lead Analyst"/>
  </r>
  <r>
    <n v="2024"/>
    <n v="1"/>
    <n v="31434"/>
    <n v="231"/>
    <x v="7"/>
    <n v="1730307448"/>
    <s v="info@goldencastlecenter.org"/>
    <s v="Beth Bohannan "/>
    <s v="Lead Analyst"/>
  </r>
  <r>
    <n v="2023"/>
    <n v="2"/>
    <n v="3908"/>
    <n v="135"/>
    <x v="2"/>
    <n v="1245444264"/>
    <s v="springadhc@gmail.com"/>
    <s v="Tiffany Nguyen "/>
    <s v="Lead Analyst"/>
  </r>
  <r>
    <n v="2024"/>
    <n v="1"/>
    <n v="31190"/>
    <n v="231"/>
    <x v="7"/>
    <n v="1730307448"/>
    <s v="info@goldencastlecenter.org"/>
    <s v="Beth Bohannan "/>
    <s v="Lead Analyst"/>
  </r>
  <r>
    <n v="2024"/>
    <n v="1"/>
    <n v="31733"/>
    <n v="325"/>
    <x v="3"/>
    <n v="1639791429"/>
    <s v="songzuxi@hotmail.com"/>
    <s v="Tiffany Nguyen "/>
    <s v="Lead Analyst"/>
  </r>
  <r>
    <n v="2024"/>
    <n v="1"/>
    <n v="32673"/>
    <n v="91"/>
    <x v="89"/>
    <n v="1780741090"/>
    <s v="lapuenteadhc@gmail.com"/>
    <s v=""/>
    <s v="Lead Analyst"/>
  </r>
  <r>
    <n v="2023"/>
    <n v="9"/>
    <n v="25286"/>
    <n v="175"/>
    <x v="6"/>
    <n v="1750508792"/>
    <s v="happydaycenter@yahoo.com"/>
    <s v="Beth Bohannan "/>
    <s v="Lead Analyst"/>
  </r>
  <r>
    <n v="2024"/>
    <n v="1"/>
    <n v="32460"/>
    <n v="324"/>
    <x v="10"/>
    <n v="1790393718"/>
    <s v="angelesdelsoladhc@gmail.com"/>
    <s v="Tiffany Nguyen "/>
    <s v="Lead Analyst"/>
  </r>
  <r>
    <n v="2023"/>
    <n v="10"/>
    <n v="25217"/>
    <n v="175"/>
    <x v="6"/>
    <n v="1750508792"/>
    <s v="happydaycenter@yahoo.com"/>
    <s v="Beth Bohannan "/>
    <s v="Lead Analyst"/>
  </r>
  <r>
    <n v="2023"/>
    <n v="9"/>
    <n v="20332"/>
    <n v="223"/>
    <x v="42"/>
    <n v="1558574640"/>
    <s v="MartinaLeader@steppingstonehealth.org"/>
    <s v="Taylor Fines "/>
    <s v="Lead Analyst"/>
  </r>
  <r>
    <n v="2023"/>
    <n v="8"/>
    <n v="24614"/>
    <n v="242"/>
    <x v="5"/>
    <n v="1508936618"/>
    <s v="mincole@vcadhc.com"/>
    <s v="Mary Ellen Ohnemus "/>
    <s v="Lead Analyst"/>
  </r>
  <r>
    <n v="2024"/>
    <n v="1"/>
    <n v="30412"/>
    <n v="135"/>
    <x v="2"/>
    <n v="1245444264"/>
    <s v="springadhc@gmail.com"/>
    <s v="Tiffany Nguyen "/>
    <s v="Lead Analyst"/>
  </r>
  <r>
    <n v="2024"/>
    <n v="1"/>
    <n v="18116"/>
    <n v="306"/>
    <x v="32"/>
    <n v="1952867277"/>
    <s v="admin@dignityadhcc.com"/>
    <s v="Sherrie Carambot "/>
    <s v="Lead Analyst"/>
  </r>
  <r>
    <n v="2023"/>
    <n v="10"/>
    <n v="25307"/>
    <n v="175"/>
    <x v="6"/>
    <n v="1750508792"/>
    <s v="happydaycenter@yahoo.com"/>
    <s v="Beth Bohannan "/>
    <s v="Lead Analyst"/>
  </r>
  <r>
    <n v="2023"/>
    <n v="11"/>
    <n v="25240"/>
    <n v="175"/>
    <x v="6"/>
    <n v="1750508792"/>
    <s v="happydaycenter@yahoo.com"/>
    <s v="Beth Bohannan "/>
    <s v="Lead Analyst"/>
  </r>
  <r>
    <n v="2024"/>
    <n v="1"/>
    <n v="25271"/>
    <n v="175"/>
    <x v="6"/>
    <n v="1750508792"/>
    <s v="happydaycenter@yahoo.com"/>
    <s v="Beth Bohannan "/>
    <s v="Lead Analyst"/>
  </r>
  <r>
    <n v="2024"/>
    <n v="1"/>
    <n v="31099"/>
    <n v="222"/>
    <x v="51"/>
    <n v="1225240344"/>
    <s v="kelviny@selfhelpelderly.org"/>
    <s v="Taylor Fines "/>
    <s v="Lead Analyst"/>
  </r>
  <r>
    <n v="2024"/>
    <n v="1"/>
    <n v="26768"/>
    <n v="238"/>
    <x v="0"/>
    <n v="1336221506"/>
    <s v="omeed@advancedadhc.com"/>
    <s v="Cynthia Whitesel "/>
    <s v="Lead Analyst"/>
  </r>
  <r>
    <n v="2024"/>
    <n v="1"/>
    <n v="32445"/>
    <n v="324"/>
    <x v="10"/>
    <n v="1790393718"/>
    <s v="angelesdelsoladhc@gmail.com"/>
    <s v="Tiffany Nguyen "/>
    <s v="Lead Analyst"/>
  </r>
  <r>
    <n v="2023"/>
    <n v="12"/>
    <n v="24585"/>
    <n v="242"/>
    <x v="5"/>
    <n v="1508936618"/>
    <s v="mincole@vcadhc.com"/>
    <s v="Mary Ellen Ohnemus "/>
    <s v="Lead Analyst"/>
  </r>
  <r>
    <n v="2024"/>
    <n v="1"/>
    <n v="31984"/>
    <n v="340"/>
    <x v="59"/>
    <n v="1760026298"/>
    <s v="blisshcsinc@gmail.com"/>
    <s v="Taylor Fines "/>
    <s v="Lead Analyst"/>
  </r>
  <r>
    <n v="2023"/>
    <n v="12"/>
    <n v="26844"/>
    <n v="309"/>
    <x v="34"/>
    <n v="1538608898"/>
    <s v="Fresnocbas@gmail.com"/>
    <s v="Cynthia Whitesel "/>
    <s v="Lead Analyst"/>
  </r>
  <r>
    <n v="2023"/>
    <n v="2"/>
    <n v="1673"/>
    <n v="135"/>
    <x v="2"/>
    <n v="1245444264"/>
    <s v="springadhc@gmail.com"/>
    <s v="Tiffany Nguyen "/>
    <s v="Lead Analyst"/>
  </r>
  <r>
    <n v="2024"/>
    <n v="1"/>
    <n v="31966"/>
    <n v="125"/>
    <x v="27"/>
    <n v="1114957958"/>
    <s v="healthlinkadhc@aol.com"/>
    <s v="Mary Ellen Ohnemus "/>
    <s v="Lead Analyst"/>
  </r>
  <r>
    <n v="2023"/>
    <n v="9"/>
    <n v="25280"/>
    <n v="175"/>
    <x v="6"/>
    <n v="1750508792"/>
    <s v="happydaycenter@yahoo.com"/>
    <s v="Beth Bohannan "/>
    <s v="Lead Analyst"/>
  </r>
  <r>
    <n v="2024"/>
    <n v="1"/>
    <n v="32469"/>
    <n v="67"/>
    <x v="25"/>
    <n v="1801964465"/>
    <s v="emeli@adhc.net;    info@adhc.net"/>
    <s v="Beth Bohannan "/>
    <s v="Lead Analyst"/>
  </r>
  <r>
    <n v="2024"/>
    <n v="1"/>
    <n v="13235"/>
    <n v="156"/>
    <x v="23"/>
    <n v="1013124072"/>
    <s v="wellenfit@gmail.com"/>
    <s v="Tiffany Nguyen "/>
    <s v="Lead Analyst"/>
  </r>
  <r>
    <n v="2024"/>
    <n v="1"/>
    <n v="31381"/>
    <n v="231"/>
    <x v="7"/>
    <n v="1730307448"/>
    <s v="info@goldencastlecenter.org"/>
    <s v="Beth Bohannan "/>
    <s v="Lead Analyst"/>
  </r>
  <r>
    <n v="2024"/>
    <n v="1"/>
    <n v="29413"/>
    <n v="131"/>
    <x v="62"/>
    <n v="1952583064"/>
    <s v="pdoffice@silverstrandadhc.com"/>
    <s v="Taylor Fines "/>
    <s v="Lead Analyst"/>
  </r>
  <r>
    <n v="2024"/>
    <n v="1"/>
    <n v="32451"/>
    <n v="324"/>
    <x v="10"/>
    <n v="1790393718"/>
    <s v="angelesdelsoladhc@gmail.com"/>
    <s v="Tiffany Nguyen "/>
    <s v="Lead Analyst"/>
  </r>
  <r>
    <n v="2024"/>
    <n v="1"/>
    <n v="31886"/>
    <n v="226"/>
    <x v="37"/>
    <n v="1831311208"/>
    <s v="nicoleclause@steppingstonehealth.org"/>
    <s v="Taylor Fines "/>
    <s v="Lead Analyst"/>
  </r>
  <r>
    <n v="2024"/>
    <n v="1"/>
    <n v="32234"/>
    <n v="324"/>
    <x v="10"/>
    <n v="1790393718"/>
    <s v="angelesdelsoladhc@gmail.com"/>
    <s v="Tiffany Nguyen "/>
    <s v="Lead Analyst"/>
  </r>
  <r>
    <n v="2024"/>
    <n v="1"/>
    <n v="32254"/>
    <n v="324"/>
    <x v="10"/>
    <n v="1790393718"/>
    <s v="angelesdelsoladhc@gmail.com"/>
    <s v="Tiffany Nguyen "/>
    <s v="Lead Analyst"/>
  </r>
  <r>
    <n v="2023"/>
    <n v="12"/>
    <n v="25233"/>
    <n v="175"/>
    <x v="6"/>
    <n v="1750508792"/>
    <s v="happydaycenter@yahoo.com"/>
    <s v="Beth Bohannan "/>
    <s v="Lead Analyst"/>
  </r>
  <r>
    <n v="2024"/>
    <n v="1"/>
    <n v="19834"/>
    <n v="289"/>
    <x v="60"/>
    <n v="1013425305"/>
    <s v="admin@sunnyadhc.com"/>
    <s v="Cynthia Whitesel "/>
    <s v="Lead Analyst"/>
  </r>
  <r>
    <n v="2023"/>
    <n v="9"/>
    <n v="25265"/>
    <n v="175"/>
    <x v="6"/>
    <n v="1750508792"/>
    <s v="happydaycenter@yahoo.com"/>
    <s v="Beth Bohannan "/>
    <s v="Lead Analyst"/>
  </r>
  <r>
    <n v="2024"/>
    <n v="1"/>
    <n v="31300"/>
    <n v="231"/>
    <x v="7"/>
    <n v="1730307448"/>
    <s v="info@goldencastlecenter.org"/>
    <s v="Beth Bohannan "/>
    <s v="Lead Analyst"/>
  </r>
  <r>
    <n v="2023"/>
    <n v="9"/>
    <n v="5052"/>
    <n v="135"/>
    <x v="2"/>
    <n v="1245444264"/>
    <s v="springadhc@gmail.com"/>
    <s v="Tiffany Nguyen "/>
    <s v="Lead Analyst"/>
  </r>
  <r>
    <n v="2024"/>
    <n v="1"/>
    <n v="31188"/>
    <n v="231"/>
    <x v="7"/>
    <n v="1730307448"/>
    <s v="info@goldencastlecenter.org"/>
    <s v="Beth Bohannan "/>
    <s v="Lead Analyst"/>
  </r>
  <r>
    <n v="2024"/>
    <n v="1"/>
    <n v="31174"/>
    <n v="231"/>
    <x v="7"/>
    <n v="1730307448"/>
    <s v="info@goldencastlecenter.org"/>
    <s v="Beth Bohannan "/>
    <s v="Lead Analyst"/>
  </r>
  <r>
    <n v="2024"/>
    <n v="1"/>
    <n v="29038"/>
    <n v="224"/>
    <x v="30"/>
    <n v="1972723377"/>
    <s v="DanielGallagher@steppingstonehealth.org"/>
    <s v="Taylor Fines "/>
    <s v="Lead Analyst"/>
  </r>
  <r>
    <n v="2024"/>
    <n v="1"/>
    <n v="32473"/>
    <n v="67"/>
    <x v="25"/>
    <n v="1801964465"/>
    <s v="emeli@adhc.net;    info@adhc.net"/>
    <s v="Beth Bohannan "/>
    <s v="Lead Analyst"/>
  </r>
  <r>
    <n v="2024"/>
    <n v="1"/>
    <n v="31444"/>
    <n v="231"/>
    <x v="7"/>
    <n v="1730307448"/>
    <s v="info@goldencastlecenter.org"/>
    <s v="Beth Bohannan "/>
    <s v="Lead Analyst"/>
  </r>
  <r>
    <n v="2024"/>
    <n v="1"/>
    <n v="32441"/>
    <n v="111"/>
    <x v="15"/>
    <n v="1265590657"/>
    <s v="aida@newsunriseadhc.com"/>
    <s v="Mary Ellen Ohnemus "/>
    <s v="Lead Analyst"/>
  </r>
  <r>
    <n v="2023"/>
    <n v="6"/>
    <n v="13282"/>
    <n v="135"/>
    <x v="2"/>
    <n v="1245444264"/>
    <s v="springadhc@gmail.com"/>
    <s v="Tiffany Nguyen "/>
    <s v="Lead Analyst"/>
  </r>
  <r>
    <n v="2024"/>
    <n v="1"/>
    <n v="31816"/>
    <n v="222"/>
    <x v="51"/>
    <n v="1225240344"/>
    <s v="kelviny@selfhelpelderly.org"/>
    <s v="Taylor Fines "/>
    <s v="Lead Analyst"/>
  </r>
  <r>
    <n v="2023"/>
    <n v="12"/>
    <n v="31516"/>
    <n v="281"/>
    <x v="90"/>
    <n v="1295258564"/>
    <s v="chinocare.pd@gmail.com"/>
    <s v="Tiffany Nguyen "/>
    <s v="Lead Analyst"/>
  </r>
  <r>
    <n v="2024"/>
    <n v="1"/>
    <n v="17753"/>
    <n v="242"/>
    <x v="5"/>
    <n v="1508936618"/>
    <s v="mincole@vcadhc.com"/>
    <s v="Mary Ellen Ohnemus "/>
    <s v="Lead Analyst"/>
  </r>
  <r>
    <n v="2024"/>
    <n v="1"/>
    <n v="32625"/>
    <n v="289"/>
    <x v="60"/>
    <n v="1013425305"/>
    <s v="admin@sunnyadhc.com"/>
    <s v="Cynthia Whitesel "/>
    <s v="Lead Analyst"/>
  </r>
  <r>
    <n v="2023"/>
    <n v="10"/>
    <n v="25260"/>
    <n v="175"/>
    <x v="6"/>
    <n v="1750508792"/>
    <s v="happydaycenter@yahoo.com"/>
    <s v="Beth Bohannan "/>
    <s v="Lead Analyst"/>
  </r>
  <r>
    <n v="2024"/>
    <n v="1"/>
    <n v="32321"/>
    <n v="324"/>
    <x v="10"/>
    <n v="1790393718"/>
    <s v="angelesdelsoladhc@gmail.com"/>
    <s v="Tiffany Nguyen "/>
    <s v="Lead Analyst"/>
  </r>
  <r>
    <n v="2024"/>
    <n v="1"/>
    <n v="29343"/>
    <n v="85"/>
    <x v="57"/>
    <n v="1033321187"/>
    <s v="joyadhcya@hotmail.com"/>
    <s v="Cynthia Whitesel "/>
    <s v="Lead Analyst"/>
  </r>
  <r>
    <n v="2024"/>
    <n v="1"/>
    <n v="32052"/>
    <n v="165"/>
    <x v="91"/>
    <n v="1255083259"/>
    <s v="mchai@daybreakadhc.com"/>
    <s v=""/>
    <s v="Lead Analyst"/>
  </r>
  <r>
    <n v="2024"/>
    <n v="1"/>
    <n v="31787"/>
    <n v="325"/>
    <x v="3"/>
    <n v="1639791429"/>
    <s v="songzuxi@hotmail.com"/>
    <s v="Tiffany Nguyen "/>
    <s v="Lead Analyst"/>
  </r>
  <r>
    <n v="2024"/>
    <n v="1"/>
    <n v="31276"/>
    <n v="231"/>
    <x v="7"/>
    <n v="1730307448"/>
    <s v="info@goldencastlecenter.org"/>
    <s v="Beth Bohannan "/>
    <s v="Lead Analyst"/>
  </r>
  <r>
    <n v="2023"/>
    <n v="10"/>
    <n v="19892"/>
    <n v="58"/>
    <x v="49"/>
    <n v="1669715025"/>
    <s v="everlastingadhcc@yahoo.com"/>
    <s v="Beth Bohannan "/>
    <s v="Lead Analyst"/>
  </r>
  <r>
    <n v="2023"/>
    <n v="11"/>
    <n v="24400"/>
    <n v="242"/>
    <x v="5"/>
    <n v="1508936618"/>
    <s v="mincole@vcadhc.com"/>
    <s v="Mary Ellen Ohnemus "/>
    <s v="Lead Analyst"/>
  </r>
  <r>
    <n v="2024"/>
    <n v="1"/>
    <n v="27112"/>
    <n v="142"/>
    <x v="4"/>
    <n v="1265573984"/>
    <s v="Evermosthealth@gmail.com"/>
    <s v=""/>
    <s v="Lead Analyst"/>
  </r>
  <r>
    <n v="2024"/>
    <n v="1"/>
    <n v="31768"/>
    <n v="325"/>
    <x v="3"/>
    <n v="1639791429"/>
    <s v="songzuxi@hotmail.com"/>
    <s v="Tiffany Nguyen "/>
    <s v="Lead Analyst"/>
  </r>
  <r>
    <n v="2024"/>
    <n v="1"/>
    <n v="31933"/>
    <n v="225"/>
    <x v="13"/>
    <n v="1649483504"/>
    <s v="DanielGallagher@steppingstonehealth.org"/>
    <s v="Taylor Fines "/>
    <s v="Lead Analyst"/>
  </r>
  <r>
    <n v="2024"/>
    <n v="1"/>
    <n v="32140"/>
    <n v="172"/>
    <x v="73"/>
    <n v="1114145497"/>
    <s v="commonwealthadhc@gmail.com"/>
    <s v=""/>
    <s v="Lead Analyst"/>
  </r>
  <r>
    <n v="2024"/>
    <n v="1"/>
    <n v="28513"/>
    <n v="224"/>
    <x v="30"/>
    <n v="1972723377"/>
    <s v="DanielGallagher@steppingstonehealth.org"/>
    <s v="Taylor Fines "/>
    <s v="Lead Analyst"/>
  </r>
  <r>
    <n v="2023"/>
    <n v="11"/>
    <n v="25304"/>
    <n v="175"/>
    <x v="6"/>
    <n v="1750508792"/>
    <s v="happydaycenter@yahoo.com"/>
    <s v="Beth Bohannan "/>
    <s v="Lead Analyst"/>
  </r>
  <r>
    <n v="2023"/>
    <n v="12"/>
    <n v="28607"/>
    <n v="175"/>
    <x v="6"/>
    <n v="1750508792"/>
    <s v="happydaycenter@yahoo.com"/>
    <s v="Beth Bohannan "/>
    <s v="Lead Analyst"/>
  </r>
  <r>
    <n v="2024"/>
    <n v="1"/>
    <n v="32502"/>
    <n v="67"/>
    <x v="25"/>
    <n v="1801964465"/>
    <s v="emeli@adhc.net;    info@adhc.net"/>
    <s v="Beth Bohannan "/>
    <s v="Lead Analyst"/>
  </r>
  <r>
    <n v="2024"/>
    <n v="1"/>
    <n v="27500"/>
    <n v="175"/>
    <x v="6"/>
    <n v="1750508792"/>
    <s v="happydaycenter@yahoo.com"/>
    <s v="Beth Bohannan "/>
    <s v="Lead Analyst"/>
  </r>
  <r>
    <n v="2024"/>
    <n v="1"/>
    <n v="32203"/>
    <n v="324"/>
    <x v="10"/>
    <n v="1790393718"/>
    <s v="angelesdelsoladhc@gmail.com"/>
    <s v="Tiffany Nguyen "/>
    <s v="Lead Analyst"/>
  </r>
  <r>
    <n v="2024"/>
    <n v="1"/>
    <n v="31261"/>
    <n v="231"/>
    <x v="7"/>
    <n v="1730307448"/>
    <s v="info@goldencastlecenter.org"/>
    <s v="Beth Bohannan "/>
    <s v="Lead Analyst"/>
  </r>
  <r>
    <n v="2024"/>
    <n v="1"/>
    <n v="32542"/>
    <n v="162"/>
    <x v="1"/>
    <n v="1124187893"/>
    <s v="yasmineadhc@sbcglobal.net"/>
    <s v=""/>
    <s v="Lead Analyst"/>
  </r>
  <r>
    <n v="2024"/>
    <n v="1"/>
    <n v="32193"/>
    <n v="324"/>
    <x v="10"/>
    <n v="1790393718"/>
    <s v="angelesdelsoladhc@gmail.com"/>
    <s v="Tiffany Nguyen "/>
    <s v="Lead Analyst"/>
  </r>
  <r>
    <n v="2024"/>
    <n v="1"/>
    <n v="28682"/>
    <n v="225"/>
    <x v="13"/>
    <n v="1649483504"/>
    <s v="DanielGallagher@steppingstonehealth.org"/>
    <s v="Taylor Fines "/>
    <s v="Lead Analyst"/>
  </r>
  <r>
    <n v="2024"/>
    <n v="1"/>
    <n v="32428"/>
    <n v="56"/>
    <x v="47"/>
    <n v="1386713774"/>
    <s v="encinoadhc@aol.com"/>
    <s v=""/>
    <s v="Lead Analyst"/>
  </r>
  <r>
    <n v="2024"/>
    <n v="1"/>
    <n v="32628"/>
    <n v="86"/>
    <x v="16"/>
    <n v="1790776177"/>
    <s v="joyfuladhc@hotmail.com"/>
    <s v="Cynthia Whitesel "/>
    <s v="Lead Analyst"/>
  </r>
  <r>
    <n v="2023"/>
    <n v="9"/>
    <n v="24599"/>
    <n v="242"/>
    <x v="5"/>
    <n v="1508936618"/>
    <s v="mincole@vcadhc.com"/>
    <s v="Mary Ellen Ohnemus "/>
    <s v="Lead Analyst"/>
  </r>
  <r>
    <n v="2024"/>
    <n v="1"/>
    <n v="29576"/>
    <n v="118"/>
    <x v="78"/>
    <n v="1174736342"/>
    <s v="en@pomona-cbas.com; jp@pomona-cbas.com"/>
    <s v="Mary Ellen Ohnemus "/>
    <s v="Lead Analyst"/>
  </r>
  <r>
    <n v="2023"/>
    <n v="12"/>
    <n v="25284"/>
    <n v="175"/>
    <x v="6"/>
    <n v="1750508792"/>
    <s v="happydaycenter@yahoo.com"/>
    <s v="Beth Bohannan "/>
    <s v="Lead Analyst"/>
  </r>
  <r>
    <n v="2023"/>
    <n v="10"/>
    <n v="24479"/>
    <n v="242"/>
    <x v="5"/>
    <n v="1508936618"/>
    <s v="mincole@vcadhc.com"/>
    <s v="Mary Ellen Ohnemus "/>
    <s v="Lead Analyst"/>
  </r>
  <r>
    <n v="2024"/>
    <n v="1"/>
    <n v="32560"/>
    <n v="133"/>
    <x v="87"/>
    <n v="1972675650"/>
    <s v="sinaiadhc@yahoo.com"/>
    <s v="Mary Ellen Ohnemus "/>
    <s v="Lead Analyst"/>
  </r>
  <r>
    <n v="2024"/>
    <n v="1"/>
    <n v="32684"/>
    <n v="54"/>
    <x v="74"/>
    <n v="1205040615"/>
    <s v="lhnikita@gmail.com; lhnikita@cs.com"/>
    <s v="Beth Bohannan "/>
    <s v="Lead Analyst"/>
  </r>
  <r>
    <n v="2024"/>
    <n v="1"/>
    <n v="1772"/>
    <n v="156"/>
    <x v="23"/>
    <n v="1013124072"/>
    <s v="wellenfit@gmail.com"/>
    <s v="Tiffany Nguyen "/>
    <s v="Lead Analyst"/>
  </r>
  <r>
    <n v="2024"/>
    <n v="1"/>
    <n v="702"/>
    <n v="306"/>
    <x v="32"/>
    <n v="1952867277"/>
    <s v="admin@dignityadhcc.com"/>
    <s v="Sherrie Carambot "/>
    <s v="Lead Analyst"/>
  </r>
  <r>
    <n v="2024"/>
    <n v="1"/>
    <n v="32565"/>
    <n v="86"/>
    <x v="16"/>
    <n v="1790776177"/>
    <s v="joyfuladhc@hotmail.com"/>
    <s v="Cynthia Whitesel "/>
    <s v="Lead Analyst"/>
  </r>
  <r>
    <n v="2024"/>
    <n v="1"/>
    <n v="31472"/>
    <n v="231"/>
    <x v="7"/>
    <n v="1730307448"/>
    <s v="info@goldencastlecenter.org"/>
    <s v="Beth Bohannan "/>
    <s v="Lead Analyst"/>
  </r>
  <r>
    <n v="2023"/>
    <n v="11"/>
    <n v="26551"/>
    <n v="171"/>
    <x v="20"/>
    <n v="1770709305"/>
    <s v="gcorzo@seniorserv.org"/>
    <s v="Melissa Hodges "/>
    <s v="Lead Analyst"/>
  </r>
  <r>
    <n v="2024"/>
    <n v="1"/>
    <n v="21607"/>
    <n v="4"/>
    <x v="71"/>
    <n v="1033324447"/>
    <s v="jennys@familybridges.org"/>
    <s v=""/>
    <s v="Lead Analyst"/>
  </r>
  <r>
    <n v="2024"/>
    <n v="1"/>
    <n v="29058"/>
    <n v="133"/>
    <x v="87"/>
    <n v="1972675650"/>
    <s v="sinaiadhc@yahoo.com"/>
    <s v="Mary Ellen Ohnemus "/>
    <s v="Lead Analyst"/>
  </r>
  <r>
    <n v="2023"/>
    <n v="9"/>
    <n v="3908"/>
    <n v="135"/>
    <x v="2"/>
    <n v="1245444264"/>
    <s v="springadhc@gmail.com"/>
    <s v="Tiffany Nguyen "/>
    <s v="Lead Analyst"/>
  </r>
  <r>
    <n v="2024"/>
    <n v="1"/>
    <n v="32589"/>
    <n v="86"/>
    <x v="16"/>
    <n v="1790776177"/>
    <s v="joyfuladhc@hotmail.com"/>
    <s v="Cynthia Whitesel "/>
    <s v="Lead Analyst"/>
  </r>
  <r>
    <n v="2024"/>
    <n v="1"/>
    <n v="28368"/>
    <n v="131"/>
    <x v="62"/>
    <n v="1952583064"/>
    <s v="pdoffice@silverstrandadhc.com"/>
    <s v="Taylor Fines "/>
    <s v="Lead Analyst"/>
  </r>
  <r>
    <n v="2024"/>
    <n v="1"/>
    <n v="27502"/>
    <n v="140"/>
    <x v="18"/>
    <n v="1811057573"/>
    <s v="scaladhc@msn.com"/>
    <s v="Mary Ellen Ohnemus "/>
    <s v="Lead Analyst"/>
  </r>
  <r>
    <n v="2024"/>
    <n v="1"/>
    <n v="31728"/>
    <n v="325"/>
    <x v="3"/>
    <n v="1639791429"/>
    <s v="songzuxi@hotmail.com"/>
    <s v="Tiffany Nguyen "/>
    <s v="Lead Analyst"/>
  </r>
  <r>
    <n v="2023"/>
    <n v="11"/>
    <n v="27908"/>
    <n v="225"/>
    <x v="13"/>
    <n v="1649483504"/>
    <s v="DanielGallagher@steppingstonehealth.org"/>
    <s v="Taylor Fines "/>
    <s v="Lead Analyst"/>
  </r>
  <r>
    <n v="2023"/>
    <n v="12"/>
    <n v="18474"/>
    <n v="242"/>
    <x v="5"/>
    <n v="1508936618"/>
    <s v="mincole@vcadhc.com"/>
    <s v="Mary Ellen Ohnemus "/>
    <s v="Lead Analyst"/>
  </r>
  <r>
    <n v="2024"/>
    <n v="1"/>
    <n v="31576"/>
    <n v="125"/>
    <x v="27"/>
    <n v="1114957958"/>
    <s v="healthlinkadhc@aol.com"/>
    <s v="Mary Ellen Ohnemus "/>
    <s v="Lead Analyst"/>
  </r>
  <r>
    <n v="2024"/>
    <n v="1"/>
    <n v="15511"/>
    <n v="242"/>
    <x v="5"/>
    <n v="1508936618"/>
    <s v="mincole@vcadhc.com"/>
    <s v="Mary Ellen Ohnemus "/>
    <s v="Lead Analyst"/>
  </r>
  <r>
    <n v="2023"/>
    <n v="10"/>
    <n v="24609"/>
    <n v="242"/>
    <x v="5"/>
    <n v="1508936618"/>
    <s v="mincole@vcadhc.com"/>
    <s v="Mary Ellen Ohnemus "/>
    <s v="Lead Analyst"/>
  </r>
  <r>
    <n v="2024"/>
    <n v="1"/>
    <n v="31458"/>
    <n v="231"/>
    <x v="7"/>
    <n v="1730307448"/>
    <s v="info@goldencastlecenter.org"/>
    <s v="Beth Bohannan "/>
    <s v="Lead Analyst"/>
  </r>
  <r>
    <n v="2023"/>
    <n v="5"/>
    <n v="18767"/>
    <n v="156"/>
    <x v="23"/>
    <n v="1013124072"/>
    <s v="wellenfit@gmail.com"/>
    <s v="Tiffany Nguyen "/>
    <s v="Lead Analyst"/>
  </r>
  <r>
    <n v="2024"/>
    <n v="1"/>
    <n v="17150"/>
    <n v="306"/>
    <x v="32"/>
    <n v="1952867277"/>
    <s v="admin@dignityadhcc.com"/>
    <s v="Sherrie Carambot "/>
    <s v="Lead Analyst"/>
  </r>
  <r>
    <n v="2024"/>
    <n v="1"/>
    <n v="24609"/>
    <n v="242"/>
    <x v="5"/>
    <n v="1508936618"/>
    <s v="mincole@vcadhc.com"/>
    <s v="Mary Ellen Ohnemus "/>
    <s v="Lead Analyst"/>
  </r>
  <r>
    <n v="2024"/>
    <n v="1"/>
    <n v="32586"/>
    <n v="86"/>
    <x v="16"/>
    <n v="1790776177"/>
    <s v="joyfuladhc@hotmail.com"/>
    <s v="Cynthia Whitesel "/>
    <s v="Lead Analyst"/>
  </r>
  <r>
    <n v="2024"/>
    <n v="1"/>
    <n v="32484"/>
    <n v="67"/>
    <x v="25"/>
    <n v="1801964465"/>
    <s v="emeli@adhc.net;    info@adhc.net"/>
    <s v="Beth Bohannan "/>
    <s v="Lead Analyst"/>
  </r>
  <r>
    <n v="2023"/>
    <n v="12"/>
    <n v="25201"/>
    <n v="305"/>
    <x v="17"/>
    <n v="1770047912"/>
    <s v="gardenaadhc@gmail.com"/>
    <s v=""/>
    <s v="Lead Analyst"/>
  </r>
  <r>
    <n v="2024"/>
    <n v="1"/>
    <n v="12487"/>
    <n v="239"/>
    <x v="19"/>
    <n v="1043422694"/>
    <s v="info@amongfriends.org"/>
    <s v="Sherrie Carambot "/>
    <s v="Lead Analyst"/>
  </r>
  <r>
    <n v="2024"/>
    <n v="1"/>
    <n v="32555"/>
    <n v="131"/>
    <x v="62"/>
    <n v="1952583064"/>
    <s v="pdoffice@silverstrandadhc.com"/>
    <s v="Taylor Fines "/>
    <s v="Lead Analyst"/>
  </r>
  <r>
    <n v="2023"/>
    <n v="6"/>
    <n v="14586"/>
    <n v="33"/>
    <x v="69"/>
    <n v="1174744833"/>
    <s v="burbank_adhc@yahoo.com"/>
    <s v="Taylor Fines "/>
    <s v="Lead Analyst"/>
  </r>
  <r>
    <n v="2024"/>
    <n v="1"/>
    <n v="25264"/>
    <n v="175"/>
    <x v="6"/>
    <n v="1750508792"/>
    <s v="happydaycenter@yahoo.com"/>
    <s v="Beth Bohannan "/>
    <s v="Lead Analyst"/>
  </r>
  <r>
    <n v="2023"/>
    <n v="8"/>
    <n v="16795"/>
    <n v="135"/>
    <x v="2"/>
    <n v="1245444264"/>
    <s v="springadhc@gmail.com"/>
    <s v="Tiffany Nguyen "/>
    <s v="Lead Analyst"/>
  </r>
  <r>
    <n v="2023"/>
    <n v="9"/>
    <n v="25222"/>
    <n v="175"/>
    <x v="6"/>
    <n v="1750508792"/>
    <s v="happydaycenter@yahoo.com"/>
    <s v="Beth Bohannan "/>
    <s v="Lead Analyst"/>
  </r>
  <r>
    <n v="2024"/>
    <n v="1"/>
    <n v="31360"/>
    <n v="231"/>
    <x v="7"/>
    <n v="1730307448"/>
    <s v="info@goldencastlecenter.org"/>
    <s v="Beth Bohannan "/>
    <s v="Lead Analyst"/>
  </r>
  <r>
    <n v="2024"/>
    <n v="1"/>
    <n v="31427"/>
    <n v="231"/>
    <x v="7"/>
    <n v="1730307448"/>
    <s v="info@goldencastlecenter.org"/>
    <s v="Beth Bohannan "/>
    <s v="Lead Analyst"/>
  </r>
  <r>
    <n v="2024"/>
    <n v="1"/>
    <n v="27267"/>
    <n v="294"/>
    <x v="43"/>
    <n v="1154728285"/>
    <s v="info@thventerprises.com"/>
    <s v="Melissa Hodges "/>
    <s v="Lead Analyst"/>
  </r>
  <r>
    <n v="2024"/>
    <n v="1"/>
    <n v="31836"/>
    <n v="56"/>
    <x v="47"/>
    <n v="1386713774"/>
    <s v="encinoadhc@aol.com"/>
    <s v=""/>
    <s v="Lead Analyst"/>
  </r>
  <r>
    <n v="2023"/>
    <n v="11"/>
    <n v="25247"/>
    <n v="175"/>
    <x v="6"/>
    <n v="1750508792"/>
    <s v="happydaycenter@yahoo.com"/>
    <s v="Beth Bohannan "/>
    <s v="Lead Analyst"/>
  </r>
  <r>
    <n v="2023"/>
    <n v="10"/>
    <n v="26765"/>
    <n v="112"/>
    <x v="52"/>
    <n v="1720148638"/>
    <s v="valleyadhc@yahoo.com"/>
    <s v="Mary Ellen Ohnemus "/>
    <s v="Lead Analyst"/>
  </r>
  <r>
    <n v="2024"/>
    <n v="1"/>
    <n v="31354"/>
    <n v="231"/>
    <x v="7"/>
    <n v="1730307448"/>
    <s v="info@goldencastlecenter.org"/>
    <s v="Beth Bohannan "/>
    <s v="Lead Analyst"/>
  </r>
  <r>
    <n v="2024"/>
    <n v="1"/>
    <n v="30031"/>
    <n v="133"/>
    <x v="87"/>
    <n v="1972675650"/>
    <s v="sinaiadhc@yahoo.com"/>
    <s v="Mary Ellen Ohnemus "/>
    <s v="Lead Analyst"/>
  </r>
  <r>
    <n v="2023"/>
    <n v="8"/>
    <n v="15203"/>
    <n v="135"/>
    <x v="2"/>
    <n v="1245444264"/>
    <s v="springadhc@gmail.com"/>
    <s v="Tiffany Nguyen "/>
    <s v="Lead Analyst"/>
  </r>
  <r>
    <n v="2023"/>
    <n v="8"/>
    <n v="18973"/>
    <n v="135"/>
    <x v="2"/>
    <n v="1245444264"/>
    <s v="springadhc@gmail.com"/>
    <s v="Tiffany Nguyen "/>
    <s v="Lead Analyst"/>
  </r>
  <r>
    <n v="2024"/>
    <n v="1"/>
    <n v="32144"/>
    <n v="324"/>
    <x v="10"/>
    <n v="1790393718"/>
    <s v="angelesdelsoladhc@gmail.com"/>
    <s v="Tiffany Nguyen "/>
    <s v="Lead Analyst"/>
  </r>
  <r>
    <n v="2024"/>
    <n v="1"/>
    <n v="25302"/>
    <n v="175"/>
    <x v="6"/>
    <n v="1750508792"/>
    <s v="happydaycenter@yahoo.com"/>
    <s v="Beth Bohannan "/>
    <s v="Lead Analyst"/>
  </r>
  <r>
    <n v="2024"/>
    <n v="1"/>
    <n v="32251"/>
    <n v="324"/>
    <x v="10"/>
    <n v="1790393718"/>
    <s v="angelesdelsoladhc@gmail.com"/>
    <s v="Tiffany Nguyen "/>
    <s v="Lead Analyst"/>
  </r>
  <r>
    <n v="2023"/>
    <n v="12"/>
    <n v="4965"/>
    <n v="69"/>
    <x v="36"/>
    <n v="1558557736"/>
    <s v="glendalegardens@yahoo.com"/>
    <s v=""/>
    <s v="Lead Analyst"/>
  </r>
  <r>
    <n v="2023"/>
    <n v="12"/>
    <n v="16445"/>
    <n v="181"/>
    <x v="85"/>
    <n v="1710104344"/>
    <s v="Ycamarillo@MealsOnWheelsOC.org"/>
    <s v="Melissa Hodges "/>
    <s v="Lead Analyst"/>
  </r>
  <r>
    <n v="2023"/>
    <n v="7"/>
    <n v="3908"/>
    <n v="135"/>
    <x v="2"/>
    <n v="1245444264"/>
    <s v="springadhc@gmail.com"/>
    <s v="Tiffany Nguyen "/>
    <s v="Lead Analyst"/>
  </r>
  <r>
    <n v="2023"/>
    <n v="10"/>
    <n v="25275"/>
    <n v="175"/>
    <x v="6"/>
    <n v="1750508792"/>
    <s v="happydaycenter@yahoo.com"/>
    <s v="Beth Bohannan "/>
    <s v="Lead Analyst"/>
  </r>
  <r>
    <n v="2024"/>
    <n v="1"/>
    <n v="32503"/>
    <n v="67"/>
    <x v="25"/>
    <n v="1801964465"/>
    <s v="emeli@adhc.net;    info@adhc.net"/>
    <s v="Beth Bohannan "/>
    <s v="Lead Analyst"/>
  </r>
  <r>
    <n v="2024"/>
    <n v="1"/>
    <n v="30470"/>
    <n v="291"/>
    <x v="76"/>
    <n v="1588229512"/>
    <s v="lovejoyhomecare@gmail.com"/>
    <s v="Taylor Fines "/>
    <s v="Lead Analyst"/>
  </r>
  <r>
    <n v="2024"/>
    <n v="1"/>
    <n v="21746"/>
    <n v="289"/>
    <x v="60"/>
    <n v="1013425305"/>
    <s v="admin@sunnyadhc.com"/>
    <s v="Cynthia Whitesel "/>
    <s v="Lead Analyst"/>
  </r>
  <r>
    <n v="2023"/>
    <n v="8"/>
    <n v="1953"/>
    <n v="306"/>
    <x v="32"/>
    <n v="1952867277"/>
    <s v="admin@dignityadhcc.com"/>
    <s v="Sherrie Carambot "/>
    <s v="Lead Analyst"/>
  </r>
  <r>
    <n v="2024"/>
    <n v="1"/>
    <n v="31821"/>
    <n v="56"/>
    <x v="47"/>
    <n v="1386713774"/>
    <s v="encinoadhc@aol.com"/>
    <s v=""/>
    <s v="Lead Analyst"/>
  </r>
  <r>
    <n v="2024"/>
    <n v="1"/>
    <n v="31868"/>
    <n v="238"/>
    <x v="0"/>
    <n v="1336221506"/>
    <s v="omeed@advancedadhc.com"/>
    <s v="Cynthia Whitesel "/>
    <s v="Lead Analyst"/>
  </r>
  <r>
    <n v="2023"/>
    <n v="4"/>
    <n v="3908"/>
    <n v="135"/>
    <x v="2"/>
    <n v="1245444264"/>
    <s v="springadhc@gmail.com"/>
    <s v="Tiffany Nguyen "/>
    <s v="Lead Analyst"/>
  </r>
  <r>
    <n v="2024"/>
    <n v="1"/>
    <n v="31763"/>
    <n v="325"/>
    <x v="3"/>
    <n v="1639791429"/>
    <s v="songzuxi@hotmail.com"/>
    <s v="Tiffany Nguyen "/>
    <s v="Lead Analyst"/>
  </r>
  <r>
    <n v="2024"/>
    <n v="1"/>
    <n v="25308"/>
    <n v="175"/>
    <x v="6"/>
    <n v="1750508792"/>
    <s v="happydaycenter@yahoo.com"/>
    <s v="Beth Bohannan "/>
    <s v="Lead Analyst"/>
  </r>
  <r>
    <n v="2023"/>
    <n v="11"/>
    <n v="16714"/>
    <n v="135"/>
    <x v="2"/>
    <n v="1245444264"/>
    <s v="springadhc@gmail.com"/>
    <s v="Tiffany Nguyen "/>
    <s v="Lead Analyst"/>
  </r>
  <r>
    <n v="2024"/>
    <n v="1"/>
    <n v="30845"/>
    <n v="231"/>
    <x v="7"/>
    <n v="1730307448"/>
    <s v="info@goldencastlecenter.org"/>
    <s v="Beth Bohannan "/>
    <s v="Lead Analyst"/>
  </r>
  <r>
    <n v="2023"/>
    <n v="12"/>
    <n v="25275"/>
    <n v="175"/>
    <x v="6"/>
    <n v="1750508792"/>
    <s v="happydaycenter@yahoo.com"/>
    <s v="Beth Bohannan "/>
    <s v="Lead Analyst"/>
  </r>
  <r>
    <n v="2024"/>
    <n v="1"/>
    <n v="32556"/>
    <n v="46"/>
    <x v="63"/>
    <n v="1386722536"/>
    <s v="margarito@daylighthealth.org"/>
    <s v="Melissa Hodges "/>
    <s v="Lead Analyst"/>
  </r>
  <r>
    <n v="2024"/>
    <n v="1"/>
    <n v="11939"/>
    <n v="29"/>
    <x v="29"/>
    <n v="1861573560"/>
    <s v="arcadiacbas@pacbell.net; pdwin@arcadiaadhc.com"/>
    <s v=""/>
    <s v="Lead Analyst"/>
  </r>
  <r>
    <n v="2023"/>
    <n v="12"/>
    <n v="29619"/>
    <n v="225"/>
    <x v="13"/>
    <n v="1649483504"/>
    <s v="DanielGallagher@steppingstonehealth.org"/>
    <s v="Taylor Fines "/>
    <s v="Lead Analyst"/>
  </r>
  <r>
    <n v="2024"/>
    <n v="1"/>
    <n v="27074"/>
    <n v="4"/>
    <x v="71"/>
    <n v="1033324447"/>
    <s v="jennys@familybridges.org"/>
    <s v=""/>
    <s v="Lead Analyst"/>
  </r>
  <r>
    <n v="2023"/>
    <n v="6"/>
    <n v="968"/>
    <n v="135"/>
    <x v="2"/>
    <n v="1245444264"/>
    <s v="springadhc@gmail.com"/>
    <s v="Tiffany Nguyen "/>
    <s v="Lead Analyst"/>
  </r>
  <r>
    <n v="2023"/>
    <n v="11"/>
    <n v="24607"/>
    <n v="242"/>
    <x v="5"/>
    <n v="1508936618"/>
    <s v="mincole@vcadhc.com"/>
    <s v="Mary Ellen Ohnemus "/>
    <s v="Lead Analyst"/>
  </r>
  <r>
    <n v="2024"/>
    <n v="1"/>
    <n v="28644"/>
    <n v="306"/>
    <x v="32"/>
    <n v="1952867277"/>
    <s v="admin@dignityadhcc.com"/>
    <s v="Sherrie Carambot "/>
    <s v="Lead Analyst"/>
  </r>
  <r>
    <n v="2023"/>
    <n v="9"/>
    <n v="24288"/>
    <n v="242"/>
    <x v="5"/>
    <n v="1508936618"/>
    <s v="mincole@vcadhc.com"/>
    <s v="Mary Ellen Ohnemus "/>
    <s v="Lead Analyst"/>
  </r>
  <r>
    <n v="2024"/>
    <n v="1"/>
    <n v="31705"/>
    <n v="325"/>
    <x v="3"/>
    <n v="1639791429"/>
    <s v="songzuxi@hotmail.com"/>
    <s v="Tiffany Nguyen "/>
    <s v="Lead Analyst"/>
  </r>
  <r>
    <n v="2024"/>
    <n v="1"/>
    <n v="32489"/>
    <n v="67"/>
    <x v="25"/>
    <n v="1801964465"/>
    <s v="emeli@adhc.net;    info@adhc.net"/>
    <s v="Beth Bohannan "/>
    <s v="Lead Analyst"/>
  </r>
  <r>
    <n v="2024"/>
    <n v="1"/>
    <n v="27418"/>
    <n v="138"/>
    <x v="68"/>
    <n v="1740471523"/>
    <s v="starlite1688@gmail.com"/>
    <s v=""/>
    <s v="Lead Analyst"/>
  </r>
  <r>
    <n v="2023"/>
    <n v="10"/>
    <n v="24509"/>
    <n v="242"/>
    <x v="5"/>
    <n v="1508936618"/>
    <s v="mincole@vcadhc.com"/>
    <s v="Mary Ellen Ohnemus "/>
    <s v="Lead Analyst"/>
  </r>
  <r>
    <n v="2023"/>
    <n v="9"/>
    <n v="26550"/>
    <n v="171"/>
    <x v="20"/>
    <n v="1770709305"/>
    <s v="gcorzo@seniorserv.org"/>
    <s v="Melissa Hodges "/>
    <s v="Lead Analyst"/>
  </r>
  <r>
    <n v="2023"/>
    <n v="12"/>
    <n v="25266"/>
    <n v="175"/>
    <x v="6"/>
    <n v="1750508792"/>
    <s v="happydaycenter@yahoo.com"/>
    <s v="Beth Bohannan "/>
    <s v="Lead Analyst"/>
  </r>
  <r>
    <n v="2024"/>
    <n v="1"/>
    <n v="31730"/>
    <n v="325"/>
    <x v="3"/>
    <n v="1639791429"/>
    <s v="songzuxi@hotmail.com"/>
    <s v="Tiffany Nguyen "/>
    <s v="Lead Analyst"/>
  </r>
  <r>
    <n v="2023"/>
    <n v="12"/>
    <n v="24614"/>
    <n v="242"/>
    <x v="5"/>
    <n v="1508936618"/>
    <s v="mincole@vcadhc.com"/>
    <s v="Mary Ellen Ohnemus "/>
    <s v="Lead Analyst"/>
  </r>
  <r>
    <n v="2023"/>
    <n v="9"/>
    <n v="19893"/>
    <n v="58"/>
    <x v="49"/>
    <n v="1669715025"/>
    <s v="everlastingadhcc@yahoo.com"/>
    <s v="Beth Bohannan "/>
    <s v="Lead Analyst"/>
  </r>
  <r>
    <n v="2023"/>
    <n v="8"/>
    <n v="19890"/>
    <n v="58"/>
    <x v="49"/>
    <n v="1669715025"/>
    <s v="everlastingadhcc@yahoo.com"/>
    <s v="Beth Bohannan "/>
    <s v="Lead Analyst"/>
  </r>
  <r>
    <n v="2024"/>
    <n v="1"/>
    <n v="21843"/>
    <n v="281"/>
    <x v="90"/>
    <n v="1295258564"/>
    <s v="chinocare.pd@gmail.com"/>
    <s v="Tiffany Nguyen "/>
    <s v="Lead Analyst"/>
  </r>
  <r>
    <n v="2024"/>
    <n v="1"/>
    <n v="32231"/>
    <n v="324"/>
    <x v="10"/>
    <n v="1790393718"/>
    <s v="angelesdelsoladhc@gmail.com"/>
    <s v="Tiffany Nguyen "/>
    <s v="Lead Analyst"/>
  </r>
  <r>
    <n v="2023"/>
    <n v="12"/>
    <n v="29342"/>
    <n v="235"/>
    <x v="92"/>
    <n v="1043656101"/>
    <s v="loiss@cbridges.org"/>
    <s v=""/>
    <s v="Lead Analyst"/>
  </r>
  <r>
    <n v="2024"/>
    <n v="1"/>
    <n v="32316"/>
    <n v="324"/>
    <x v="10"/>
    <n v="1790393718"/>
    <s v="angelesdelsoladhc@gmail.com"/>
    <s v="Tiffany Nguyen "/>
    <s v="Lead Analyst"/>
  </r>
  <r>
    <n v="2024"/>
    <n v="1"/>
    <n v="32693"/>
    <n v="67"/>
    <x v="25"/>
    <n v="1801964465"/>
    <s v="emeli@adhc.net;    info@adhc.net"/>
    <s v="Beth Bohannan "/>
    <s v="Lead Analyst"/>
  </r>
  <r>
    <n v="2024"/>
    <n v="1"/>
    <n v="31189"/>
    <n v="231"/>
    <x v="7"/>
    <n v="1730307448"/>
    <s v="info@goldencastlecenter.org"/>
    <s v="Beth Bohannan "/>
    <s v="Lead Analyst"/>
  </r>
  <r>
    <n v="2024"/>
    <n v="1"/>
    <n v="32637"/>
    <n v="86"/>
    <x v="16"/>
    <n v="1790776177"/>
    <s v="joyfuladhc@hotmail.com"/>
    <s v="Cynthia Whitesel "/>
    <s v="Lead Analyst"/>
  </r>
  <r>
    <n v="2023"/>
    <n v="12"/>
    <n v="24611"/>
    <n v="242"/>
    <x v="5"/>
    <n v="1508936618"/>
    <s v="mincole@vcadhc.com"/>
    <s v="Mary Ellen Ohnemus "/>
    <s v="Lead Analyst"/>
  </r>
  <r>
    <n v="2024"/>
    <n v="1"/>
    <n v="18118"/>
    <n v="306"/>
    <x v="32"/>
    <n v="1952867277"/>
    <s v="admin@dignityadhcc.com"/>
    <s v="Sherrie Carambot "/>
    <s v="Lead Analyst"/>
  </r>
  <r>
    <n v="2024"/>
    <n v="1"/>
    <n v="31465"/>
    <n v="231"/>
    <x v="7"/>
    <n v="1730307448"/>
    <s v="info@goldencastlecenter.org"/>
    <s v="Beth Bohannan "/>
    <s v="Lead Analyst"/>
  </r>
  <r>
    <n v="2023"/>
    <n v="5"/>
    <n v="13606"/>
    <n v="135"/>
    <x v="2"/>
    <n v="1245444264"/>
    <s v="springadhc@gmail.com"/>
    <s v="Tiffany Nguyen "/>
    <s v="Lead Analyst"/>
  </r>
  <r>
    <n v="2023"/>
    <n v="8"/>
    <n v="24609"/>
    <n v="242"/>
    <x v="5"/>
    <n v="1508936618"/>
    <s v="mincole@vcadhc.com"/>
    <s v="Mary Ellen Ohnemus "/>
    <s v="Lead Analyst"/>
  </r>
  <r>
    <n v="2024"/>
    <n v="1"/>
    <n v="27357"/>
    <n v="226"/>
    <x v="37"/>
    <n v="1831311208"/>
    <s v="nicoleclause@steppingstonehealth.org"/>
    <s v="Taylor Fines "/>
    <s v="Lead Analyst"/>
  </r>
  <r>
    <n v="2024"/>
    <n v="1"/>
    <n v="32226"/>
    <n v="324"/>
    <x v="10"/>
    <n v="1790393718"/>
    <s v="angelesdelsoladhc@gmail.com"/>
    <s v="Tiffany Nguyen "/>
    <s v="Lead Analyst"/>
  </r>
  <r>
    <n v="2024"/>
    <n v="1"/>
    <n v="32464"/>
    <n v="67"/>
    <x v="25"/>
    <n v="1801964465"/>
    <s v="emeli@adhc.net;    info@adhc.net"/>
    <s v="Beth Bohannan "/>
    <s v="Lead Analyst"/>
  </r>
  <r>
    <n v="2023"/>
    <n v="7"/>
    <n v="19850"/>
    <n v="201"/>
    <x v="50"/>
    <n v="1609920305"/>
    <s v="marcelapdcasapacifica@gmail.com"/>
    <s v=""/>
    <s v="Lead Analyst"/>
  </r>
  <r>
    <n v="2024"/>
    <n v="1"/>
    <n v="31191"/>
    <n v="231"/>
    <x v="7"/>
    <n v="1730307448"/>
    <s v="info@goldencastlecenter.org"/>
    <s v="Beth Bohannan "/>
    <s v="Lead Analyst"/>
  </r>
  <r>
    <n v="2023"/>
    <n v="10"/>
    <n v="26422"/>
    <n v="171"/>
    <x v="20"/>
    <n v="1770709305"/>
    <s v="gcorzo@seniorserv.org"/>
    <s v="Melissa Hodges "/>
    <s v="Lead Analyst"/>
  </r>
  <r>
    <n v="2024"/>
    <n v="1"/>
    <n v="32287"/>
    <n v="324"/>
    <x v="10"/>
    <n v="1790393718"/>
    <s v="angelesdelsoladhc@gmail.com"/>
    <s v="Tiffany Nguyen "/>
    <s v="Lead Analyst"/>
  </r>
  <r>
    <n v="2024"/>
    <n v="1"/>
    <n v="27494"/>
    <n v="289"/>
    <x v="60"/>
    <n v="1013425305"/>
    <s v="admin@sunnyadhc.com"/>
    <s v="Cynthia Whitesel "/>
    <s v="Lead Analyst"/>
  </r>
  <r>
    <n v="2024"/>
    <n v="1"/>
    <n v="29366"/>
    <n v="5"/>
    <x v="55"/>
    <n v="1679787360"/>
    <s v="HongFook@FamilyBridges.org"/>
    <s v=""/>
    <s v="Lead Analyst"/>
  </r>
  <r>
    <n v="2023"/>
    <n v="6"/>
    <n v="13606"/>
    <n v="135"/>
    <x v="2"/>
    <n v="1245444264"/>
    <s v="springadhc@gmail.com"/>
    <s v="Tiffany Nguyen "/>
    <s v="Lead Analyst"/>
  </r>
  <r>
    <n v="2023"/>
    <n v="10"/>
    <n v="25246"/>
    <n v="175"/>
    <x v="6"/>
    <n v="1750508792"/>
    <s v="happydaycenter@yahoo.com"/>
    <s v="Beth Bohannan "/>
    <s v="Lead Analyst"/>
  </r>
  <r>
    <n v="2023"/>
    <n v="7"/>
    <n v="1640"/>
    <n v="135"/>
    <x v="2"/>
    <n v="1245444264"/>
    <s v="springadhc@gmail.com"/>
    <s v="Tiffany Nguyen "/>
    <s v="Lead Analyst"/>
  </r>
  <r>
    <n v="2024"/>
    <n v="1"/>
    <n v="31244"/>
    <n v="340"/>
    <x v="59"/>
    <n v="1760026298"/>
    <s v="blisshcsinc@gmail.com"/>
    <s v="Taylor Fines "/>
    <s v="Lead Analyst"/>
  </r>
  <r>
    <n v="2023"/>
    <n v="9"/>
    <n v="17560"/>
    <n v="242"/>
    <x v="5"/>
    <n v="1508936618"/>
    <s v="mincole@vcadhc.com"/>
    <s v="Mary Ellen Ohnemus "/>
    <s v="Lead Analyst"/>
  </r>
  <r>
    <n v="2023"/>
    <n v="5"/>
    <n v="3441"/>
    <n v="135"/>
    <x v="2"/>
    <n v="1245444264"/>
    <s v="springadhc@gmail.com"/>
    <s v="Tiffany Nguyen "/>
    <s v="Lead Analyst"/>
  </r>
  <r>
    <n v="2023"/>
    <n v="10"/>
    <n v="25265"/>
    <n v="175"/>
    <x v="6"/>
    <n v="1750508792"/>
    <s v="happydaycenter@yahoo.com"/>
    <s v="Beth Bohannan "/>
    <s v="Lead Analyst"/>
  </r>
  <r>
    <n v="2023"/>
    <n v="12"/>
    <n v="24288"/>
    <n v="242"/>
    <x v="5"/>
    <n v="1508936618"/>
    <s v="mincole@vcadhc.com"/>
    <s v="Mary Ellen Ohnemus "/>
    <s v="Lead Analyst"/>
  </r>
  <r>
    <n v="2024"/>
    <n v="1"/>
    <n v="32479"/>
    <n v="67"/>
    <x v="25"/>
    <n v="1801964465"/>
    <s v="emeli@adhc.net;    info@adhc.net"/>
    <s v="Beth Bohannan "/>
    <s v="Lead Analyst"/>
  </r>
  <r>
    <n v="2024"/>
    <n v="1"/>
    <n v="28684"/>
    <n v="223"/>
    <x v="42"/>
    <n v="1558574640"/>
    <s v="MartinaLeader@steppingstonehealth.org"/>
    <s v="Taylor Fines "/>
    <s v="Lead Analyst"/>
  </r>
  <r>
    <n v="2023"/>
    <n v="9"/>
    <n v="15203"/>
    <n v="135"/>
    <x v="2"/>
    <n v="1245444264"/>
    <s v="springadhc@gmail.com"/>
    <s v="Tiffany Nguyen "/>
    <s v="Lead Analyst"/>
  </r>
  <r>
    <n v="2024"/>
    <n v="1"/>
    <n v="20815"/>
    <n v="4"/>
    <x v="71"/>
    <n v="1033324447"/>
    <s v="jennys@familybridges.org"/>
    <s v=""/>
    <s v="Lead Analyst"/>
  </r>
  <r>
    <n v="2024"/>
    <n v="1"/>
    <n v="27296"/>
    <n v="122"/>
    <x v="67"/>
    <n v="1407950702"/>
    <s v="robertsonadhc@yahoo.com"/>
    <s v=""/>
    <s v="Lead Analyst"/>
  </r>
  <r>
    <n v="2023"/>
    <n v="9"/>
    <n v="25304"/>
    <n v="175"/>
    <x v="6"/>
    <n v="1750508792"/>
    <s v="happydaycenter@yahoo.com"/>
    <s v="Beth Bohannan "/>
    <s v="Lead Analyst"/>
  </r>
  <r>
    <n v="2024"/>
    <n v="1"/>
    <n v="32117"/>
    <n v="279"/>
    <x v="93"/>
    <n v="1164963666"/>
    <s v="contact@thealdercorp.com; contact@eltoro-ads.com"/>
    <s v="Beth Bohannan "/>
    <s v="Lead Analyst"/>
  </r>
  <r>
    <n v="2023"/>
    <n v="7"/>
    <n v="18474"/>
    <n v="242"/>
    <x v="5"/>
    <n v="1508936618"/>
    <s v="mincole@vcadhc.com"/>
    <s v="Mary Ellen Ohnemus "/>
    <s v="Lead Analyst"/>
  </r>
  <r>
    <n v="2024"/>
    <n v="1"/>
    <n v="12952"/>
    <n v="281"/>
    <x v="90"/>
    <n v="1295258564"/>
    <s v="chinocare.pd@gmail.com"/>
    <s v="Tiffany Nguyen "/>
    <s v="Lead Analyst"/>
  </r>
  <r>
    <n v="2023"/>
    <n v="8"/>
    <n v="15970"/>
    <n v="135"/>
    <x v="2"/>
    <n v="1245444264"/>
    <s v="springadhc@gmail.com"/>
    <s v="Tiffany Nguyen "/>
    <s v="Lead Analyst"/>
  </r>
  <r>
    <n v="2024"/>
    <n v="1"/>
    <n v="32281"/>
    <n v="323"/>
    <x v="26"/>
    <n v="1770139487"/>
    <s v="mona.yacko@lagunaadhc.org"/>
    <s v=""/>
    <s v="Lead Analyst"/>
  </r>
  <r>
    <n v="2023"/>
    <n v="10"/>
    <n v="25241"/>
    <n v="175"/>
    <x v="6"/>
    <n v="1750508792"/>
    <s v="happydaycenter@yahoo.com"/>
    <s v="Beth Bohannan "/>
    <s v="Lead Analyst"/>
  </r>
  <r>
    <n v="2023"/>
    <n v="11"/>
    <n v="25281"/>
    <n v="175"/>
    <x v="6"/>
    <n v="1750508792"/>
    <s v="happydaycenter@yahoo.com"/>
    <s v="Beth Bohannan "/>
    <s v="Lead Analyst"/>
  </r>
  <r>
    <n v="2024"/>
    <n v="1"/>
    <n v="27448"/>
    <n v="118"/>
    <x v="78"/>
    <n v="1174736342"/>
    <s v="en@pomona-cbas.com; jp@pomona-cbas.com"/>
    <s v="Mary Ellen Ohnemus "/>
    <s v="Lead Analyst"/>
  </r>
  <r>
    <n v="2024"/>
    <n v="1"/>
    <n v="27517"/>
    <n v="91"/>
    <x v="89"/>
    <n v="1780741090"/>
    <s v="lapuenteadhc@gmail.com"/>
    <s v=""/>
    <s v="Lead Analyst"/>
  </r>
  <r>
    <n v="2023"/>
    <n v="10"/>
    <n v="20189"/>
    <n v="242"/>
    <x v="5"/>
    <n v="1508936618"/>
    <s v="mincole@vcadhc.com"/>
    <s v="Mary Ellen Ohnemus "/>
    <s v="Lead Analyst"/>
  </r>
  <r>
    <n v="2024"/>
    <n v="1"/>
    <n v="28603"/>
    <n v="200"/>
    <x v="94"/>
    <n v="1528271186"/>
    <s v="inashtut@americareadhc.com"/>
    <s v="Melissa Hodges "/>
    <s v="Lead Analyst"/>
  </r>
  <r>
    <n v="2023"/>
    <n v="9"/>
    <n v="25309"/>
    <n v="175"/>
    <x v="6"/>
    <n v="1750508792"/>
    <s v="happydaycenter@yahoo.com"/>
    <s v="Beth Bohannan "/>
    <s v="Lead Analyst"/>
  </r>
  <r>
    <n v="2024"/>
    <n v="1"/>
    <n v="32630"/>
    <n v="289"/>
    <x v="60"/>
    <n v="1013425305"/>
    <s v="admin@sunnyadhc.com"/>
    <s v="Cynthia Whitesel "/>
    <s v="Lead Analyst"/>
  </r>
  <r>
    <n v="2024"/>
    <n v="1"/>
    <n v="31330"/>
    <n v="231"/>
    <x v="7"/>
    <n v="1730307448"/>
    <s v="info@goldencastlecenter.org"/>
    <s v="Beth Bohannan "/>
    <s v="Lead Analyst"/>
  </r>
  <r>
    <n v="2023"/>
    <n v="11"/>
    <n v="28674"/>
    <n v="225"/>
    <x v="13"/>
    <n v="1649483504"/>
    <s v="DanielGallagher@steppingstonehealth.org"/>
    <s v="Taylor Fines "/>
    <s v="Lead Analyst"/>
  </r>
  <r>
    <n v="2024"/>
    <n v="1"/>
    <n v="31752"/>
    <n v="325"/>
    <x v="3"/>
    <n v="1639791429"/>
    <s v="songzuxi@hotmail.com"/>
    <s v="Tiffany Nguyen "/>
    <s v="Lead Analyst"/>
  </r>
  <r>
    <n v="2023"/>
    <n v="9"/>
    <n v="25274"/>
    <n v="175"/>
    <x v="6"/>
    <n v="1750508792"/>
    <s v="happydaycenter@yahoo.com"/>
    <s v="Beth Bohannan "/>
    <s v="Lead Analyst"/>
  </r>
  <r>
    <n v="2023"/>
    <n v="8"/>
    <n v="24590"/>
    <n v="242"/>
    <x v="5"/>
    <n v="1508936618"/>
    <s v="mincole@vcadhc.com"/>
    <s v="Mary Ellen Ohnemus "/>
    <s v="Lead Analyst"/>
  </r>
  <r>
    <n v="2024"/>
    <n v="1"/>
    <n v="31959"/>
    <n v="29"/>
    <x v="29"/>
    <n v="1861573560"/>
    <s v="arcadiacbas@pacbell.net; pdwin@arcadiaadhc.com"/>
    <s v=""/>
    <s v="Lead Analyst"/>
  </r>
  <r>
    <n v="2024"/>
    <n v="1"/>
    <n v="26944"/>
    <n v="310"/>
    <x v="83"/>
    <n v="1841774080"/>
    <s v="cameronadhc@gmail.com"/>
    <s v="Beth Bohannan "/>
    <s v="Lead Analyst"/>
  </r>
  <r>
    <n v="2023"/>
    <n v="10"/>
    <n v="12137"/>
    <n v="135"/>
    <x v="2"/>
    <n v="1245444264"/>
    <s v="springadhc@gmail.com"/>
    <s v="Tiffany Nguyen "/>
    <s v="Lead Analyst"/>
  </r>
  <r>
    <n v="2024"/>
    <n v="1"/>
    <n v="21574"/>
    <n v="4"/>
    <x v="71"/>
    <n v="1033324447"/>
    <s v="jennys@familybridges.org"/>
    <s v=""/>
    <s v="Lead Analyst"/>
  </r>
  <r>
    <n v="2024"/>
    <n v="1"/>
    <n v="32513"/>
    <n v="67"/>
    <x v="25"/>
    <n v="1801964465"/>
    <s v="emeli@adhc.net;    info@adhc.net"/>
    <s v="Beth Bohannan "/>
    <s v="Lead Analyst"/>
  </r>
  <r>
    <n v="2023"/>
    <n v="12"/>
    <n v="25305"/>
    <n v="175"/>
    <x v="6"/>
    <n v="1750508792"/>
    <s v="happydaycenter@yahoo.com"/>
    <s v="Beth Bohannan "/>
    <s v="Lead Analyst"/>
  </r>
  <r>
    <n v="2024"/>
    <n v="1"/>
    <n v="32442"/>
    <n v="175"/>
    <x v="6"/>
    <n v="1750508792"/>
    <s v="happydaycenter@yahoo.com"/>
    <s v="Beth Bohannan "/>
    <s v="Lead Analyst"/>
  </r>
  <r>
    <n v="2024"/>
    <n v="1"/>
    <n v="32081"/>
    <n v="135"/>
    <x v="2"/>
    <n v="1245444264"/>
    <s v="springadhc@gmail.com"/>
    <s v="Tiffany Nguyen "/>
    <s v="Lead Analyst"/>
  </r>
  <r>
    <n v="2024"/>
    <n v="1"/>
    <n v="21665"/>
    <n v="306"/>
    <x v="32"/>
    <n v="1952867277"/>
    <s v="admin@dignityadhcc.com"/>
    <s v="Sherrie Carambot "/>
    <s v="Lead Analyst"/>
  </r>
  <r>
    <n v="2024"/>
    <n v="1"/>
    <n v="31883"/>
    <n v="172"/>
    <x v="73"/>
    <n v="1114145497"/>
    <s v="commonwealthadhc@gmail.com"/>
    <s v=""/>
    <s v="Lead Analyst"/>
  </r>
  <r>
    <n v="2024"/>
    <n v="1"/>
    <n v="31598"/>
    <n v="125"/>
    <x v="27"/>
    <n v="1114957958"/>
    <s v="healthlinkadhc@aol.com"/>
    <s v="Mary Ellen Ohnemus "/>
    <s v="Lead Analyst"/>
  </r>
  <r>
    <n v="2023"/>
    <n v="11"/>
    <n v="968"/>
    <n v="135"/>
    <x v="2"/>
    <n v="1245444264"/>
    <s v="springadhc@gmail.com"/>
    <s v="Tiffany Nguyen "/>
    <s v="Lead Analyst"/>
  </r>
  <r>
    <n v="2024"/>
    <n v="1"/>
    <n v="32179"/>
    <n v="10"/>
    <x v="95"/>
    <n v="1316165582"/>
    <s v="adhcfresnoclovis@yahoo.com"/>
    <s v="Cynthia Whitesel "/>
    <s v="Lead Analyst"/>
  </r>
  <r>
    <n v="2024"/>
    <n v="1"/>
    <n v="32375"/>
    <n v="324"/>
    <x v="10"/>
    <n v="1790393718"/>
    <s v="angelesdelsoladhc@gmail.com"/>
    <s v="Tiffany Nguyen "/>
    <s v="Lead Analyst"/>
  </r>
  <r>
    <n v="2023"/>
    <n v="9"/>
    <n v="25260"/>
    <n v="175"/>
    <x v="6"/>
    <n v="1750508792"/>
    <s v="happydaycenter@yahoo.com"/>
    <s v="Beth Bohannan "/>
    <s v="Lead Analyst"/>
  </r>
  <r>
    <n v="2024"/>
    <n v="1"/>
    <n v="31608"/>
    <n v="125"/>
    <x v="27"/>
    <n v="1114957958"/>
    <s v="healthlinkadhc@aol.com"/>
    <s v="Mary Ellen Ohnemus "/>
    <s v="Lead Analyst"/>
  </r>
  <r>
    <n v="2024"/>
    <n v="1"/>
    <n v="16505"/>
    <n v="306"/>
    <x v="32"/>
    <n v="1952867277"/>
    <s v="admin@dignityadhcc.com"/>
    <s v="Sherrie Carambot "/>
    <s v="Lead Analyst"/>
  </r>
  <r>
    <n v="2023"/>
    <n v="11"/>
    <n v="24609"/>
    <n v="242"/>
    <x v="5"/>
    <n v="1508936618"/>
    <s v="mincole@vcadhc.com"/>
    <s v="Mary Ellen Ohnemus "/>
    <s v="Lead Analyst"/>
  </r>
  <r>
    <n v="2024"/>
    <n v="1"/>
    <n v="32300"/>
    <n v="217"/>
    <x v="96"/>
    <n v="1821125550"/>
    <s v="westernadhcelcajon@yahoo.com"/>
    <s v=""/>
    <s v="Lead Analyst"/>
  </r>
  <r>
    <n v="2024"/>
    <n v="1"/>
    <n v="32653"/>
    <n v="86"/>
    <x v="16"/>
    <n v="1790776177"/>
    <s v="joyfuladhc@hotmail.com"/>
    <s v="Cynthia Whitesel "/>
    <s v="Lead Analyst"/>
  </r>
  <r>
    <n v="2024"/>
    <n v="1"/>
    <n v="28604"/>
    <n v="200"/>
    <x v="94"/>
    <n v="1528271186"/>
    <s v="inashtut@americareadhc.com"/>
    <s v="Melissa Hodges "/>
    <s v="Lead Analyst"/>
  </r>
  <r>
    <n v="2023"/>
    <n v="6"/>
    <n v="17863"/>
    <n v="242"/>
    <x v="5"/>
    <n v="1508936618"/>
    <s v="mincole@vcadhc.com"/>
    <s v="Mary Ellen Ohnemus "/>
    <s v="Lead Analyst"/>
  </r>
  <r>
    <n v="2024"/>
    <n v="1"/>
    <n v="20043"/>
    <n v="289"/>
    <x v="60"/>
    <n v="1013425305"/>
    <s v="admin@sunnyadhc.com"/>
    <s v="Cynthia Whitesel "/>
    <s v="Lead Analyst"/>
  </r>
  <r>
    <n v="2023"/>
    <n v="8"/>
    <n v="19850"/>
    <n v="201"/>
    <x v="50"/>
    <n v="1609920305"/>
    <s v="marcelapdcasapacifica@gmail.com"/>
    <s v=""/>
    <s v="Lead Analyst"/>
  </r>
  <r>
    <n v="2024"/>
    <n v="1"/>
    <n v="29340"/>
    <n v="142"/>
    <x v="4"/>
    <n v="1265573984"/>
    <s v="Evermosthealth@gmail.com"/>
    <s v=""/>
    <s v="Lead Analyst"/>
  </r>
  <r>
    <n v="2023"/>
    <n v="9"/>
    <n v="24604"/>
    <n v="242"/>
    <x v="5"/>
    <n v="1508936618"/>
    <s v="mincole@vcadhc.com"/>
    <s v="Mary Ellen Ohnemus "/>
    <s v="Lead Analyst"/>
  </r>
  <r>
    <n v="2024"/>
    <n v="1"/>
    <n v="32446"/>
    <n v="324"/>
    <x v="10"/>
    <n v="1790393718"/>
    <s v="angelesdelsoladhc@gmail.com"/>
    <s v="Tiffany Nguyen "/>
    <s v="Lead Analyst"/>
  </r>
  <r>
    <n v="2024"/>
    <n v="1"/>
    <n v="26040"/>
    <n v="139"/>
    <x v="39"/>
    <n v="1760608145"/>
    <s v="sunflowerdayhealthcarecenter@yahoo.com"/>
    <s v="Tiffany Nguyen "/>
    <s v="Lead Analyst"/>
  </r>
  <r>
    <n v="2024"/>
    <n v="1"/>
    <n v="30696"/>
    <n v="222"/>
    <x v="51"/>
    <n v="1225240344"/>
    <s v="kelviny@selfhelpelderly.org"/>
    <s v="Taylor Fines "/>
    <s v="Lead Analyst"/>
  </r>
  <r>
    <n v="2024"/>
    <n v="1"/>
    <n v="32156"/>
    <n v="230"/>
    <x v="97"/>
    <n v="1871700716"/>
    <s v="klugo@avenidas.org"/>
    <s v="Sherrie Carambot "/>
    <s v="Lead Analyst"/>
  </r>
  <r>
    <n v="2024"/>
    <n v="1"/>
    <n v="32298"/>
    <n v="324"/>
    <x v="10"/>
    <n v="1790393718"/>
    <s v="angelesdelsoladhc@gmail.com"/>
    <s v="Tiffany Nguyen "/>
    <s v="Lead Analyst"/>
  </r>
  <r>
    <n v="2023"/>
    <n v="11"/>
    <n v="17653"/>
    <n v="242"/>
    <x v="5"/>
    <n v="1508936618"/>
    <s v="mincole@vcadhc.com"/>
    <s v="Mary Ellen Ohnemus "/>
    <s v="Lead Analyst"/>
  </r>
  <r>
    <n v="2024"/>
    <n v="1"/>
    <n v="891"/>
    <n v="29"/>
    <x v="29"/>
    <n v="1861573560"/>
    <s v="arcadiacbas@pacbell.net; pdwin@arcadiaadhc.com"/>
    <s v=""/>
    <s v="Lead Analyst"/>
  </r>
  <r>
    <n v="2023"/>
    <n v="10"/>
    <n v="13282"/>
    <n v="135"/>
    <x v="2"/>
    <n v="1245444264"/>
    <s v="springadhc@gmail.com"/>
    <s v="Tiffany Nguyen "/>
    <s v="Lead Analyst"/>
  </r>
  <r>
    <n v="2024"/>
    <n v="1"/>
    <n v="28607"/>
    <n v="175"/>
    <x v="6"/>
    <n v="1750508792"/>
    <s v="happydaycenter@yahoo.com"/>
    <s v="Beth Bohannan "/>
    <s v="Lead Analyst"/>
  </r>
  <r>
    <n v="2023"/>
    <n v="9"/>
    <n v="25284"/>
    <n v="175"/>
    <x v="6"/>
    <n v="1750508792"/>
    <s v="happydaycenter@yahoo.com"/>
    <s v="Beth Bohannan "/>
    <s v="Lead Analyst"/>
  </r>
  <r>
    <n v="2024"/>
    <n v="1"/>
    <n v="27068"/>
    <n v="335"/>
    <x v="11"/>
    <n v="1265006258"/>
    <s v="info@americanaseniorcare.com "/>
    <s v=""/>
    <s v="Lead Analyst"/>
  </r>
  <r>
    <n v="2023"/>
    <n v="11"/>
    <n v="26420"/>
    <n v="171"/>
    <x v="20"/>
    <n v="1770709305"/>
    <s v="gcorzo@seniorserv.org"/>
    <s v="Melissa Hodges "/>
    <s v="Lead Analyst"/>
  </r>
  <r>
    <n v="2024"/>
    <n v="1"/>
    <n v="31801"/>
    <n v="325"/>
    <x v="3"/>
    <n v="1639791429"/>
    <s v="songzuxi@hotmail.com"/>
    <s v="Tiffany Nguyen "/>
    <s v="Lead Analyst"/>
  </r>
  <r>
    <n v="2023"/>
    <n v="11"/>
    <n v="13605"/>
    <n v="135"/>
    <x v="2"/>
    <n v="1245444264"/>
    <s v="springadhc@gmail.com"/>
    <s v="Tiffany Nguyen "/>
    <s v="Lead Analyst"/>
  </r>
  <r>
    <n v="2024"/>
    <n v="1"/>
    <n v="31383"/>
    <n v="231"/>
    <x v="7"/>
    <n v="1730307448"/>
    <s v="info@goldencastlecenter.org"/>
    <s v="Beth Bohannan "/>
    <s v="Lead Analyst"/>
  </r>
  <r>
    <n v="2024"/>
    <n v="1"/>
    <n v="30717"/>
    <n v="84"/>
    <x v="86"/>
    <n v="1922101989"/>
    <s v="kathleen@homeavenueadhc.com"/>
    <s v=""/>
    <s v="Lead Analyst"/>
  </r>
  <r>
    <n v="2023"/>
    <n v="11"/>
    <n v="28678"/>
    <n v="225"/>
    <x v="13"/>
    <n v="1649483504"/>
    <s v="DanielGallagher@steppingstonehealth.org"/>
    <s v="Taylor Fines "/>
    <s v="Lead Analyst"/>
  </r>
  <r>
    <n v="2024"/>
    <n v="1"/>
    <n v="28555"/>
    <n v="138"/>
    <x v="68"/>
    <n v="1740471523"/>
    <s v="starlite1688@gmail.com"/>
    <s v=""/>
    <s v="Lead Analyst"/>
  </r>
  <r>
    <n v="2023"/>
    <n v="9"/>
    <n v="25217"/>
    <n v="175"/>
    <x v="6"/>
    <n v="1750508792"/>
    <s v="happydaycenter@yahoo.com"/>
    <s v="Beth Bohannan "/>
    <s v="Lead Analyst"/>
  </r>
  <r>
    <n v="2023"/>
    <n v="8"/>
    <n v="15511"/>
    <n v="242"/>
    <x v="5"/>
    <n v="1508936618"/>
    <s v="mincole@vcadhc.com"/>
    <s v="Mary Ellen Ohnemus "/>
    <s v="Lead Analyst"/>
  </r>
  <r>
    <n v="2024"/>
    <n v="1"/>
    <n v="32076"/>
    <n v="46"/>
    <x v="63"/>
    <n v="1386722536"/>
    <s v="margarito@daylighthealth.org"/>
    <s v="Melissa Hodges "/>
    <s v="Lead Analyst"/>
  </r>
  <r>
    <n v="2024"/>
    <n v="1"/>
    <n v="27965"/>
    <n v="222"/>
    <x v="51"/>
    <n v="1225240344"/>
    <s v="kelviny@selfhelpelderly.org"/>
    <s v="Taylor Fines "/>
    <s v="Lead Analyst"/>
  </r>
  <r>
    <n v="2024"/>
    <n v="1"/>
    <n v="28674"/>
    <n v="225"/>
    <x v="13"/>
    <n v="1649483504"/>
    <s v="DanielGallagher@steppingstonehealth.org"/>
    <s v="Taylor Fines "/>
    <s v="Lead Analyst"/>
  </r>
  <r>
    <n v="2024"/>
    <n v="1"/>
    <n v="32078"/>
    <n v="174"/>
    <x v="65"/>
    <n v="1972646743"/>
    <s v="evergreenworldinc@gmail.com"/>
    <s v=""/>
    <s v="Lead Analyst"/>
  </r>
  <r>
    <n v="2024"/>
    <n v="1"/>
    <n v="31737"/>
    <n v="325"/>
    <x v="3"/>
    <n v="1639791429"/>
    <s v="songzuxi@hotmail.com"/>
    <s v="Tiffany Nguyen "/>
    <s v="Lead Analyst"/>
  </r>
  <r>
    <n v="2024"/>
    <n v="1"/>
    <n v="32208"/>
    <n v="324"/>
    <x v="10"/>
    <n v="1790393718"/>
    <s v="angelesdelsoladhc@gmail.com"/>
    <s v="Tiffany Nguyen "/>
    <s v="Lead Analyst"/>
  </r>
  <r>
    <n v="2024"/>
    <n v="1"/>
    <n v="25270"/>
    <n v="175"/>
    <x v="6"/>
    <n v="1750508792"/>
    <s v="happydaycenter@yahoo.com"/>
    <s v="Beth Bohannan "/>
    <s v="Lead Analyst"/>
  </r>
  <r>
    <n v="2023"/>
    <n v="8"/>
    <n v="24618"/>
    <n v="242"/>
    <x v="5"/>
    <n v="1508936618"/>
    <s v="mincole@vcadhc.com"/>
    <s v="Mary Ellen Ohnemus "/>
    <s v="Lead Analyst"/>
  </r>
  <r>
    <n v="2023"/>
    <n v="12"/>
    <n v="25301"/>
    <n v="135"/>
    <x v="2"/>
    <n v="1245444264"/>
    <s v="springadhc@gmail.com"/>
    <s v="Tiffany Nguyen "/>
    <s v="Lead Analyst"/>
  </r>
  <r>
    <n v="2024"/>
    <n v="1"/>
    <n v="15579"/>
    <n v="62"/>
    <x v="21"/>
    <n v="1710103528"/>
    <s v="vesrailian@sbcglobal.net"/>
    <s v="Melissa Hodges "/>
    <s v="Lead Analyst"/>
  </r>
  <r>
    <n v="2023"/>
    <n v="7"/>
    <n v="19893"/>
    <n v="58"/>
    <x v="49"/>
    <n v="1669715025"/>
    <s v="everlastingadhcc@yahoo.com"/>
    <s v="Beth Bohannan "/>
    <s v="Lead Analyst"/>
  </r>
  <r>
    <n v="2024"/>
    <n v="1"/>
    <n v="25294"/>
    <n v="175"/>
    <x v="6"/>
    <n v="1750508792"/>
    <s v="happydaycenter@yahoo.com"/>
    <s v="Beth Bohannan "/>
    <s v="Lead Analyst"/>
  </r>
  <r>
    <n v="2023"/>
    <n v="12"/>
    <n v="26890"/>
    <n v="309"/>
    <x v="34"/>
    <n v="1538608898"/>
    <s v="Fresnocbas@gmail.com"/>
    <s v="Cynthia Whitesel "/>
    <s v="Lead Analyst"/>
  </r>
  <r>
    <n v="2024"/>
    <n v="1"/>
    <n v="32083"/>
    <n v="133"/>
    <x v="87"/>
    <n v="1972675650"/>
    <s v="sinaiadhc@yahoo.com"/>
    <s v="Mary Ellen Ohnemus "/>
    <s v="Lead Analyst"/>
  </r>
  <r>
    <n v="2024"/>
    <n v="1"/>
    <n v="31365"/>
    <n v="231"/>
    <x v="7"/>
    <n v="1730307448"/>
    <s v="info@goldencastlecenter.org"/>
    <s v="Beth Bohannan "/>
    <s v="Lead Analyst"/>
  </r>
  <r>
    <n v="2023"/>
    <n v="11"/>
    <n v="25246"/>
    <n v="175"/>
    <x v="6"/>
    <n v="1750508792"/>
    <s v="happydaycenter@yahoo.com"/>
    <s v="Beth Bohannan "/>
    <s v="Lead Analyst"/>
  </r>
  <r>
    <n v="2023"/>
    <n v="8"/>
    <n v="24509"/>
    <n v="242"/>
    <x v="5"/>
    <n v="1508936618"/>
    <s v="mincole@vcadhc.com"/>
    <s v="Mary Ellen Ohnemus "/>
    <s v="Lead Analyst"/>
  </r>
  <r>
    <n v="2023"/>
    <n v="9"/>
    <n v="25259"/>
    <n v="175"/>
    <x v="6"/>
    <n v="1750508792"/>
    <s v="happydaycenter@yahoo.com"/>
    <s v="Beth Bohannan "/>
    <s v="Lead Analyst"/>
  </r>
  <r>
    <n v="2023"/>
    <n v="11"/>
    <n v="25306"/>
    <n v="175"/>
    <x v="6"/>
    <n v="1750508792"/>
    <s v="happydaycenter@yahoo.com"/>
    <s v="Beth Bohannan "/>
    <s v="Lead Analyst"/>
  </r>
  <r>
    <n v="2024"/>
    <n v="1"/>
    <n v="24611"/>
    <n v="242"/>
    <x v="5"/>
    <n v="1508936618"/>
    <s v="mincole@vcadhc.com"/>
    <s v="Mary Ellen Ohnemus "/>
    <s v="Lead Analyst"/>
  </r>
  <r>
    <n v="2024"/>
    <n v="1"/>
    <n v="32408"/>
    <n v="324"/>
    <x v="10"/>
    <n v="1790393718"/>
    <s v="angelesdelsoladhc@gmail.com"/>
    <s v="Tiffany Nguyen "/>
    <s v="Lead Analyst"/>
  </r>
  <r>
    <n v="2023"/>
    <n v="10"/>
    <n v="17645"/>
    <n v="242"/>
    <x v="5"/>
    <n v="1508936618"/>
    <s v="mincole@vcadhc.com"/>
    <s v="Mary Ellen Ohnemus "/>
    <s v="Lead Analyst"/>
  </r>
  <r>
    <n v="2023"/>
    <n v="9"/>
    <n v="24315"/>
    <n v="242"/>
    <x v="5"/>
    <n v="1508936618"/>
    <s v="mincole@vcadhc.com"/>
    <s v="Mary Ellen Ohnemus "/>
    <s v="Lead Analyst"/>
  </r>
  <r>
    <n v="2024"/>
    <n v="1"/>
    <n v="27136"/>
    <n v="310"/>
    <x v="83"/>
    <n v="1841774080"/>
    <s v="cameronadhc@gmail.com"/>
    <s v="Beth Bohannan "/>
    <s v="Lead Analyst"/>
  </r>
  <r>
    <n v="2023"/>
    <n v="11"/>
    <n v="4173"/>
    <n v="135"/>
    <x v="2"/>
    <n v="1245444264"/>
    <s v="springadhc@gmail.com"/>
    <s v="Tiffany Nguyen "/>
    <s v="Lead Analyst"/>
  </r>
  <r>
    <n v="2023"/>
    <n v="12"/>
    <n v="25316"/>
    <n v="175"/>
    <x v="6"/>
    <n v="1750508792"/>
    <s v="happydaycenter@yahoo.com"/>
    <s v="Beth Bohannan "/>
    <s v="Lead Analyst"/>
  </r>
  <r>
    <n v="2024"/>
    <n v="1"/>
    <n v="31299"/>
    <n v="231"/>
    <x v="7"/>
    <n v="1730307448"/>
    <s v="info@goldencastlecenter.org"/>
    <s v="Beth Bohannan "/>
    <s v="Lead Analyst"/>
  </r>
  <r>
    <n v="2024"/>
    <n v="1"/>
    <n v="31554"/>
    <n v="34"/>
    <x v="98"/>
    <n v="1992993661"/>
    <s v="ccadhc@yahoo.com"/>
    <s v=""/>
    <s v="Lead Analyst"/>
  </r>
  <r>
    <n v="2023"/>
    <n v="8"/>
    <n v="16385"/>
    <n v="83"/>
    <x v="33"/>
    <n v="1962501494"/>
    <s v="drg@hzor.com"/>
    <s v="Cynthia Whitesel "/>
    <s v="Lead Analyst"/>
  </r>
  <r>
    <n v="2023"/>
    <n v="10"/>
    <n v="24620"/>
    <n v="242"/>
    <x v="5"/>
    <n v="1508936618"/>
    <s v="mincole@vcadhc.com"/>
    <s v="Mary Ellen Ohnemus "/>
    <s v="Lead Analyst"/>
  </r>
  <r>
    <n v="2023"/>
    <n v="12"/>
    <n v="24618"/>
    <n v="242"/>
    <x v="5"/>
    <n v="1508936618"/>
    <s v="mincole@vcadhc.com"/>
    <s v="Mary Ellen Ohnemus "/>
    <s v="Lead Analyst"/>
  </r>
  <r>
    <n v="2024"/>
    <n v="1"/>
    <n v="31779"/>
    <n v="325"/>
    <x v="3"/>
    <n v="1639791429"/>
    <s v="songzuxi@hotmail.com"/>
    <s v="Tiffany Nguyen "/>
    <s v="Lead Analyst"/>
  </r>
  <r>
    <n v="2023"/>
    <n v="4"/>
    <n v="15203"/>
    <n v="135"/>
    <x v="2"/>
    <n v="1245444264"/>
    <s v="springadhc@gmail.com"/>
    <s v="Tiffany Nguyen "/>
    <s v="Lead Analyst"/>
  </r>
  <r>
    <n v="2024"/>
    <n v="1"/>
    <n v="26772"/>
    <n v="238"/>
    <x v="0"/>
    <n v="1336221506"/>
    <s v="omeed@advancedadhc.com"/>
    <s v="Cynthia Whitesel "/>
    <s v="Lead Analyst"/>
  </r>
  <r>
    <n v="2024"/>
    <n v="1"/>
    <n v="25246"/>
    <n v="175"/>
    <x v="6"/>
    <n v="1750508792"/>
    <s v="happydaycenter@yahoo.com"/>
    <s v="Beth Bohannan "/>
    <s v="Lead Analyst"/>
  </r>
  <r>
    <n v="2024"/>
    <n v="1"/>
    <n v="31995"/>
    <n v="239"/>
    <x v="19"/>
    <n v="1043422694"/>
    <s v="info@amongfriends.org"/>
    <s v="Sherrie Carambot "/>
    <s v="Lead Analyst"/>
  </r>
  <r>
    <n v="2024"/>
    <n v="1"/>
    <n v="25211"/>
    <n v="175"/>
    <x v="6"/>
    <n v="1750508792"/>
    <s v="happydaycenter@yahoo.com"/>
    <s v="Beth Bohannan "/>
    <s v="Lead Analyst"/>
  </r>
  <r>
    <n v="2023"/>
    <n v="12"/>
    <n v="31262"/>
    <n v="231"/>
    <x v="7"/>
    <n v="1730307448"/>
    <s v="info@goldencastlecenter.org"/>
    <s v="Beth Bohannan "/>
    <s v="Lead Analyst"/>
  </r>
  <r>
    <n v="2022"/>
    <n v="12"/>
    <n v="3442"/>
    <n v="135"/>
    <x v="2"/>
    <n v="1245444264"/>
    <s v="springadhc@gmail.com"/>
    <s v="Tiffany Nguyen "/>
    <s v="Lead Analyst"/>
  </r>
  <r>
    <n v="2024"/>
    <n v="1"/>
    <n v="31193"/>
    <n v="231"/>
    <x v="7"/>
    <n v="1730307448"/>
    <s v="info@goldencastlecenter.org"/>
    <s v="Beth Bohannan "/>
    <s v="Lead Analyst"/>
  </r>
  <r>
    <n v="2024"/>
    <n v="1"/>
    <n v="32330"/>
    <n v="85"/>
    <x v="57"/>
    <n v="1033321187"/>
    <s v="joyadhcya@hotmail.com"/>
    <s v="Cynthia Whitesel "/>
    <s v="Lead Analyst"/>
  </r>
  <r>
    <n v="2022"/>
    <n v="11"/>
    <n v="4965"/>
    <n v="69"/>
    <x v="36"/>
    <n v="1558557736"/>
    <s v="glendalegardens@yahoo.com"/>
    <s v=""/>
    <s v="Lead Analyst"/>
  </r>
  <r>
    <n v="2023"/>
    <n v="11"/>
    <n v="20182"/>
    <n v="242"/>
    <x v="5"/>
    <n v="1508936618"/>
    <s v="mincole@vcadhc.com"/>
    <s v="Mary Ellen Ohnemus "/>
    <s v="Lead Analyst"/>
  </r>
  <r>
    <n v="2023"/>
    <n v="3"/>
    <n v="4173"/>
    <n v="135"/>
    <x v="2"/>
    <n v="1245444264"/>
    <s v="springadhc@gmail.com"/>
    <s v="Tiffany Nguyen "/>
    <s v="Lead Analyst"/>
  </r>
  <r>
    <n v="2024"/>
    <n v="1"/>
    <n v="32462"/>
    <n v="67"/>
    <x v="25"/>
    <n v="1801964465"/>
    <s v="emeli@adhc.net;    info@adhc.net"/>
    <s v="Beth Bohannan "/>
    <s v="Lead Analyst"/>
  </r>
  <r>
    <n v="2024"/>
    <n v="1"/>
    <n v="32654"/>
    <n v="86"/>
    <x v="16"/>
    <n v="1790776177"/>
    <s v="joyfuladhc@hotmail.com"/>
    <s v="Cynthia Whitesel "/>
    <s v="Lead Analyst"/>
  </r>
  <r>
    <n v="2023"/>
    <n v="5"/>
    <n v="16020"/>
    <n v="135"/>
    <x v="2"/>
    <n v="1245444264"/>
    <s v="springadhc@gmail.com"/>
    <s v="Tiffany Nguyen "/>
    <s v="Lead Analyst"/>
  </r>
  <r>
    <n v="2023"/>
    <n v="11"/>
    <n v="25264"/>
    <n v="175"/>
    <x v="6"/>
    <n v="1750508792"/>
    <s v="happydaycenter@yahoo.com"/>
    <s v="Beth Bohannan "/>
    <s v="Lead Analyst"/>
  </r>
  <r>
    <n v="2024"/>
    <n v="1"/>
    <n v="31905"/>
    <n v="162"/>
    <x v="1"/>
    <n v="1124187893"/>
    <s v="yasmineadhc@sbcglobal.net"/>
    <s v=""/>
    <s v="Lead Analyst"/>
  </r>
  <r>
    <n v="2024"/>
    <n v="1"/>
    <n v="31257"/>
    <n v="231"/>
    <x v="7"/>
    <n v="1730307448"/>
    <s v="info@goldencastlecenter.org"/>
    <s v="Beth Bohannan "/>
    <s v="Lead Analyst"/>
  </r>
  <r>
    <n v="2024"/>
    <n v="1"/>
    <n v="29224"/>
    <n v="4"/>
    <x v="71"/>
    <n v="1033324447"/>
    <s v="jennys@familybridges.org"/>
    <s v=""/>
    <s v="Lead Analyst"/>
  </r>
  <r>
    <n v="2023"/>
    <n v="12"/>
    <n v="25253"/>
    <n v="175"/>
    <x v="6"/>
    <n v="1750508792"/>
    <s v="happydaycenter@yahoo.com"/>
    <s v="Beth Bohannan "/>
    <s v="Lead Analyst"/>
  </r>
  <r>
    <n v="2024"/>
    <n v="1"/>
    <n v="23320"/>
    <n v="241"/>
    <x v="12"/>
    <n v="1336368562"/>
    <s v="katy@oxnardfamilycircle.com"/>
    <s v=""/>
    <s v="Lead Analyst"/>
  </r>
  <r>
    <n v="2024"/>
    <n v="1"/>
    <n v="32162"/>
    <n v="324"/>
    <x v="10"/>
    <n v="1790393718"/>
    <s v="angelesdelsoladhc@gmail.com"/>
    <s v="Tiffany Nguyen "/>
    <s v="Lead Analyst"/>
  </r>
  <r>
    <n v="2023"/>
    <n v="12"/>
    <n v="25236"/>
    <n v="175"/>
    <x v="6"/>
    <n v="1750508792"/>
    <s v="happydaycenter@yahoo.com"/>
    <s v="Beth Bohannan "/>
    <s v="Lead Analyst"/>
  </r>
  <r>
    <n v="2024"/>
    <n v="1"/>
    <n v="20995"/>
    <n v="4"/>
    <x v="71"/>
    <n v="1033324447"/>
    <s v="jennys@familybridges.org"/>
    <s v=""/>
    <s v="Lead Analyst"/>
  </r>
  <r>
    <n v="2024"/>
    <n v="1"/>
    <n v="31628"/>
    <n v="325"/>
    <x v="3"/>
    <n v="1639791429"/>
    <s v="songzuxi@hotmail.com"/>
    <s v="Tiffany Nguyen "/>
    <s v="Lead Analyst"/>
  </r>
  <r>
    <n v="2023"/>
    <n v="9"/>
    <n v="14040"/>
    <n v="135"/>
    <x v="2"/>
    <n v="1245444264"/>
    <s v="springadhc@gmail.com"/>
    <s v="Tiffany Nguyen "/>
    <s v="Lead Analyst"/>
  </r>
  <r>
    <n v="2024"/>
    <n v="1"/>
    <n v="32143"/>
    <n v="156"/>
    <x v="23"/>
    <n v="1013124072"/>
    <s v="wellenfit@gmail.com"/>
    <s v="Tiffany Nguyen "/>
    <s v="Lead Analyst"/>
  </r>
  <r>
    <n v="2023"/>
    <n v="11"/>
    <n v="26553"/>
    <n v="171"/>
    <x v="20"/>
    <n v="1770709305"/>
    <s v="gcorzo@seniorserv.org"/>
    <s v="Melissa Hodges "/>
    <s v="Lead Analyst"/>
  </r>
  <r>
    <n v="2024"/>
    <n v="1"/>
    <n v="32636"/>
    <n v="86"/>
    <x v="16"/>
    <n v="1790776177"/>
    <s v="joyfuladhc@hotmail.com"/>
    <s v="Cynthia Whitesel "/>
    <s v="Lead Analyst"/>
  </r>
  <r>
    <n v="2024"/>
    <n v="1"/>
    <n v="31338"/>
    <n v="231"/>
    <x v="7"/>
    <n v="1730307448"/>
    <s v="info@goldencastlecenter.org"/>
    <s v="Beth Bohannan "/>
    <s v="Lead Analyst"/>
  </r>
  <r>
    <n v="2024"/>
    <n v="1"/>
    <n v="32507"/>
    <n v="67"/>
    <x v="25"/>
    <n v="1801964465"/>
    <s v="emeli@adhc.net;    info@adhc.net"/>
    <s v="Beth Bohannan "/>
    <s v="Lead Analyst"/>
  </r>
  <r>
    <n v="2024"/>
    <n v="1"/>
    <n v="31350"/>
    <n v="231"/>
    <x v="7"/>
    <n v="1730307448"/>
    <s v="info@goldencastlecenter.org"/>
    <s v="Beth Bohannan "/>
    <s v="Lead Analyst"/>
  </r>
  <r>
    <n v="2023"/>
    <n v="12"/>
    <n v="13606"/>
    <n v="135"/>
    <x v="2"/>
    <n v="1245444264"/>
    <s v="springadhc@gmail.com"/>
    <s v="Tiffany Nguyen "/>
    <s v="Lead Analyst"/>
  </r>
  <r>
    <n v="2023"/>
    <n v="9"/>
    <n v="25248"/>
    <n v="175"/>
    <x v="6"/>
    <n v="1750508792"/>
    <s v="happydaycenter@yahoo.com"/>
    <s v="Beth Bohannan "/>
    <s v="Lead Analyst"/>
  </r>
  <r>
    <n v="2023"/>
    <n v="10"/>
    <n v="15970"/>
    <n v="135"/>
    <x v="2"/>
    <n v="1245444264"/>
    <s v="springadhc@gmail.com"/>
    <s v="Tiffany Nguyen "/>
    <s v="Lead Analyst"/>
  </r>
  <r>
    <n v="2024"/>
    <n v="1"/>
    <n v="19553"/>
    <n v="238"/>
    <x v="0"/>
    <n v="1336221506"/>
    <s v="omeed@advancedadhc.com"/>
    <s v="Cynthia Whitesel "/>
    <s v="Lead Analyst"/>
  </r>
  <r>
    <n v="2024"/>
    <n v="1"/>
    <n v="28361"/>
    <n v="224"/>
    <x v="30"/>
    <n v="1972723377"/>
    <s v="DanielGallagher@steppingstonehealth.org"/>
    <s v="Taylor Fines "/>
    <s v="Lead Analyst"/>
  </r>
  <r>
    <n v="2023"/>
    <n v="8"/>
    <n v="17653"/>
    <n v="242"/>
    <x v="5"/>
    <n v="1508936618"/>
    <s v="mincole@vcadhc.com"/>
    <s v="Mary Ellen Ohnemus "/>
    <s v="Lead Analyst"/>
  </r>
  <r>
    <n v="2023"/>
    <n v="9"/>
    <n v="25231"/>
    <n v="175"/>
    <x v="6"/>
    <n v="1750508792"/>
    <s v="happydaycenter@yahoo.com"/>
    <s v="Beth Bohannan "/>
    <s v="Lead Analyst"/>
  </r>
  <r>
    <n v="2024"/>
    <n v="1"/>
    <n v="31584"/>
    <n v="125"/>
    <x v="27"/>
    <n v="1114957958"/>
    <s v="healthlinkadhc@aol.com"/>
    <s v="Mary Ellen Ohnemus "/>
    <s v="Lead Analyst"/>
  </r>
  <r>
    <n v="2024"/>
    <n v="1"/>
    <n v="29065"/>
    <n v="175"/>
    <x v="6"/>
    <n v="1750508792"/>
    <s v="happydaycenter@yahoo.com"/>
    <s v="Beth Bohannan "/>
    <s v="Lead Analyst"/>
  </r>
  <r>
    <n v="2024"/>
    <n v="1"/>
    <n v="32011"/>
    <n v="174"/>
    <x v="65"/>
    <n v="1972646743"/>
    <s v="evergreenworldinc@gmail.com"/>
    <s v=""/>
    <s v="Lead Analyst"/>
  </r>
  <r>
    <n v="2023"/>
    <n v="12"/>
    <n v="29681"/>
    <n v="225"/>
    <x v="13"/>
    <n v="1649483504"/>
    <s v="DanielGallagher@steppingstonehealth.org"/>
    <s v="Taylor Fines "/>
    <s v="Lead Analyst"/>
  </r>
  <r>
    <n v="2024"/>
    <n v="1"/>
    <n v="32355"/>
    <n v="324"/>
    <x v="10"/>
    <n v="1790393718"/>
    <s v="angelesdelsoladhc@gmail.com"/>
    <s v="Tiffany Nguyen "/>
    <s v="Lead Analyst"/>
  </r>
  <r>
    <n v="2023"/>
    <n v="10"/>
    <n v="10754"/>
    <n v="111"/>
    <x v="15"/>
    <n v="1265590657"/>
    <s v="aida@newsunriseadhc.com"/>
    <s v="Mary Ellen Ohnemus "/>
    <s v="Lead Analyst"/>
  </r>
  <r>
    <n v="2023"/>
    <n v="12"/>
    <n v="27417"/>
    <n v="175"/>
    <x v="6"/>
    <n v="1750508792"/>
    <s v="happydaycenter@yahoo.com"/>
    <s v="Beth Bohannan "/>
    <s v="Lead Analyst"/>
  </r>
  <r>
    <n v="2024"/>
    <n v="1"/>
    <n v="32344"/>
    <n v="324"/>
    <x v="10"/>
    <n v="1790393718"/>
    <s v="angelesdelsoladhc@gmail.com"/>
    <s v="Tiffany Nguyen "/>
    <s v="Lead Analyst"/>
  </r>
  <r>
    <n v="2023"/>
    <n v="11"/>
    <n v="24594"/>
    <n v="242"/>
    <x v="5"/>
    <n v="1508936618"/>
    <s v="mincole@vcadhc.com"/>
    <s v="Mary Ellen Ohnemus "/>
    <s v="Lead Analyst"/>
  </r>
  <r>
    <n v="2023"/>
    <n v="8"/>
    <n v="20185"/>
    <n v="242"/>
    <x v="5"/>
    <n v="1508936618"/>
    <s v="mincole@vcadhc.com"/>
    <s v="Mary Ellen Ohnemus "/>
    <s v="Lead Analyst"/>
  </r>
  <r>
    <n v="2024"/>
    <n v="1"/>
    <n v="32350"/>
    <n v="324"/>
    <x v="10"/>
    <n v="1790393718"/>
    <s v="angelesdelsoladhc@gmail.com"/>
    <s v="Tiffany Nguyen "/>
    <s v="Lead Analyst"/>
  </r>
  <r>
    <n v="2024"/>
    <n v="1"/>
    <n v="32455"/>
    <n v="156"/>
    <x v="23"/>
    <n v="1013124072"/>
    <s v="wellenfit@gmail.com"/>
    <s v="Tiffany Nguyen "/>
    <s v="Lead Analyst"/>
  </r>
  <r>
    <n v="2024"/>
    <n v="1"/>
    <n v="31176"/>
    <n v="231"/>
    <x v="7"/>
    <n v="1730307448"/>
    <s v="info@goldencastlecenter.org"/>
    <s v="Beth Bohannan "/>
    <s v="Lead Analyst"/>
  </r>
  <r>
    <n v="2023"/>
    <n v="10"/>
    <n v="25258"/>
    <n v="175"/>
    <x v="6"/>
    <n v="1750508792"/>
    <s v="happydaycenter@yahoo.com"/>
    <s v="Beth Bohannan "/>
    <s v="Lead Analyst"/>
  </r>
  <r>
    <n v="2024"/>
    <n v="1"/>
    <n v="31181"/>
    <n v="231"/>
    <x v="7"/>
    <n v="1730307448"/>
    <s v="info@goldencastlecenter.org"/>
    <s v="Beth Bohannan "/>
    <s v="Lead Analyst"/>
  </r>
  <r>
    <n v="2024"/>
    <n v="1"/>
    <n v="27039"/>
    <n v="140"/>
    <x v="18"/>
    <n v="1811057573"/>
    <s v="scaladhc@msn.com"/>
    <s v="Mary Ellen Ohnemus "/>
    <s v="Lead Analyst"/>
  </r>
  <r>
    <n v="2023"/>
    <n v="10"/>
    <n v="19890"/>
    <n v="58"/>
    <x v="49"/>
    <n v="1669715025"/>
    <s v="everlastingadhcc@yahoo.com"/>
    <s v="Beth Bohannan "/>
    <s v="Lead Analyst"/>
  </r>
  <r>
    <n v="2024"/>
    <n v="1"/>
    <n v="31844"/>
    <n v="56"/>
    <x v="47"/>
    <n v="1386713774"/>
    <s v="encinoadhc@aol.com"/>
    <s v=""/>
    <s v="Lead Analyst"/>
  </r>
  <r>
    <n v="2023"/>
    <n v="12"/>
    <n v="24571"/>
    <n v="112"/>
    <x v="52"/>
    <n v="1720148638"/>
    <s v="valleyadhc@yahoo.com"/>
    <s v="Mary Ellen Ohnemus "/>
    <s v="Lead Analyst"/>
  </r>
  <r>
    <n v="2023"/>
    <n v="12"/>
    <n v="17645"/>
    <n v="242"/>
    <x v="5"/>
    <n v="1508936618"/>
    <s v="mincole@vcadhc.com"/>
    <s v="Mary Ellen Ohnemus "/>
    <s v="Lead Analyst"/>
  </r>
  <r>
    <n v="2023"/>
    <n v="10"/>
    <n v="24599"/>
    <n v="242"/>
    <x v="5"/>
    <n v="1508936618"/>
    <s v="mincole@vcadhc.com"/>
    <s v="Mary Ellen Ohnemus "/>
    <s v="Lead Analyst"/>
  </r>
  <r>
    <n v="2023"/>
    <n v="8"/>
    <n v="11786"/>
    <n v="33"/>
    <x v="69"/>
    <n v="1174744833"/>
    <s v="burbank_adhc@yahoo.com"/>
    <s v="Taylor Fines "/>
    <s v="Lead Analyst"/>
  </r>
  <r>
    <n v="2023"/>
    <n v="1"/>
    <n v="10953"/>
    <n v="135"/>
    <x v="2"/>
    <n v="1245444264"/>
    <s v="springadhc@gmail.com"/>
    <s v="Tiffany Nguyen "/>
    <s v="Lead Analyst"/>
  </r>
  <r>
    <n v="2024"/>
    <n v="1"/>
    <n v="31175"/>
    <n v="231"/>
    <x v="7"/>
    <n v="1730307448"/>
    <s v="info@goldencastlecenter.org"/>
    <s v="Beth Bohannan "/>
    <s v="Lead Analyst"/>
  </r>
  <r>
    <n v="2024"/>
    <n v="1"/>
    <n v="32319"/>
    <n v="324"/>
    <x v="10"/>
    <n v="1790393718"/>
    <s v="angelesdelsoladhc@gmail.com"/>
    <s v="Tiffany Nguyen "/>
    <s v="Lead Analyst"/>
  </r>
  <r>
    <n v="2024"/>
    <n v="1"/>
    <n v="32467"/>
    <n v="67"/>
    <x v="25"/>
    <n v="1801964465"/>
    <s v="emeli@adhc.net;    info@adhc.net"/>
    <s v="Beth Bohannan "/>
    <s v="Lead Analyst"/>
  </r>
  <r>
    <n v="2024"/>
    <n v="1"/>
    <n v="32132"/>
    <n v="294"/>
    <x v="43"/>
    <n v="1154728285"/>
    <s v="info@thventerprises.com"/>
    <s v="Melissa Hodges "/>
    <s v="Lead Analyst"/>
  </r>
  <r>
    <n v="2023"/>
    <n v="7"/>
    <n v="17750"/>
    <n v="242"/>
    <x v="5"/>
    <n v="1508936618"/>
    <s v="mincole@vcadhc.com"/>
    <s v="Mary Ellen Ohnemus "/>
    <s v="Lead Analyst"/>
  </r>
  <r>
    <n v="2024"/>
    <n v="1"/>
    <n v="29017"/>
    <n v="142"/>
    <x v="4"/>
    <n v="1265573984"/>
    <s v="Evermosthealth@gmail.com"/>
    <s v=""/>
    <s v="Lead Analyst"/>
  </r>
  <r>
    <n v="2024"/>
    <n v="1"/>
    <n v="32087"/>
    <n v="79"/>
    <x v="56"/>
    <n v="1659432284"/>
    <s v="marisoun@hotmail.com"/>
    <s v="Taylor Fines "/>
    <s v="Lead Analyst"/>
  </r>
  <r>
    <n v="2024"/>
    <n v="1"/>
    <n v="32613"/>
    <n v="86"/>
    <x v="16"/>
    <n v="1790776177"/>
    <s v="joyfuladhc@hotmail.com"/>
    <s v="Cynthia Whitesel "/>
    <s v="Lead Analyst"/>
  </r>
  <r>
    <n v="2024"/>
    <n v="1"/>
    <n v="26419"/>
    <n v="171"/>
    <x v="20"/>
    <n v="1770709305"/>
    <s v="gcorzo@seniorserv.org"/>
    <s v="Melissa Hodges "/>
    <s v="Lead Analyst"/>
  </r>
  <r>
    <n v="2023"/>
    <n v="9"/>
    <n v="25310"/>
    <n v="175"/>
    <x v="6"/>
    <n v="1750508792"/>
    <s v="happydaycenter@yahoo.com"/>
    <s v="Beth Bohannan "/>
    <s v="Lead Analyst"/>
  </r>
  <r>
    <n v="2023"/>
    <n v="4"/>
    <n v="3442"/>
    <n v="135"/>
    <x v="2"/>
    <n v="1245444264"/>
    <s v="springadhc@gmail.com"/>
    <s v="Tiffany Nguyen "/>
    <s v="Lead Analyst"/>
  </r>
  <r>
    <n v="2024"/>
    <n v="1"/>
    <n v="32264"/>
    <n v="82"/>
    <x v="99"/>
    <n v="1831240373"/>
    <s v="helpinghandsadhc@yahoo.com"/>
    <s v="Beth Bohannan "/>
    <s v="Lead Analyst"/>
  </r>
  <r>
    <n v="2024"/>
    <n v="1"/>
    <n v="26875"/>
    <n v="309"/>
    <x v="34"/>
    <n v="1538608898"/>
    <s v="Fresnocbas@gmail.com"/>
    <s v="Cynthia Whitesel "/>
    <s v="Lead Analyst"/>
  </r>
  <r>
    <n v="2023"/>
    <n v="9"/>
    <n v="25292"/>
    <n v="175"/>
    <x v="6"/>
    <n v="1750508792"/>
    <s v="happydaycenter@yahoo.com"/>
    <s v="Beth Bohannan "/>
    <s v="Lead Analyst"/>
  </r>
  <r>
    <n v="2023"/>
    <n v="11"/>
    <n v="26552"/>
    <n v="171"/>
    <x v="20"/>
    <n v="1770709305"/>
    <s v="gcorzo@seniorserv.org"/>
    <s v="Melissa Hodges "/>
    <s v="Lead Analyst"/>
  </r>
  <r>
    <n v="2024"/>
    <n v="1"/>
    <n v="31469"/>
    <n v="231"/>
    <x v="7"/>
    <n v="1730307448"/>
    <s v="info@goldencastlecenter.org"/>
    <s v="Beth Bohannan "/>
    <s v="Lead Analyst"/>
  </r>
  <r>
    <n v="2023"/>
    <n v="7"/>
    <n v="5052"/>
    <n v="135"/>
    <x v="2"/>
    <n v="1245444264"/>
    <s v="springadhc@gmail.com"/>
    <s v="Tiffany Nguyen "/>
    <s v="Lead Analyst"/>
  </r>
  <r>
    <n v="2024"/>
    <n v="1"/>
    <n v="31088"/>
    <n v="162"/>
    <x v="1"/>
    <n v="1124187893"/>
    <s v="yasmineadhc@sbcglobal.net"/>
    <s v=""/>
    <s v="Lead Analyst"/>
  </r>
  <r>
    <n v="2023"/>
    <n v="12"/>
    <n v="27420"/>
    <n v="175"/>
    <x v="6"/>
    <n v="1750508792"/>
    <s v="happydaycenter@yahoo.com"/>
    <s v="Beth Bohannan "/>
    <s v="Lead Analyst"/>
  </r>
  <r>
    <n v="2024"/>
    <n v="1"/>
    <n v="32590"/>
    <n v="86"/>
    <x v="16"/>
    <n v="1790776177"/>
    <s v="joyfuladhc@hotmail.com"/>
    <s v="Cynthia Whitesel "/>
    <s v="Lead Analyst"/>
  </r>
  <r>
    <n v="2024"/>
    <n v="1"/>
    <n v="31459"/>
    <n v="133"/>
    <x v="87"/>
    <n v="1972675650"/>
    <s v="sinaiadhc@yahoo.com"/>
    <s v="Mary Ellen Ohnemus "/>
    <s v="Lead Analyst"/>
  </r>
  <r>
    <n v="2024"/>
    <n v="1"/>
    <n v="24783"/>
    <n v="79"/>
    <x v="56"/>
    <n v="1659432284"/>
    <s v="marisoun@hotmail.com"/>
    <s v="Taylor Fines "/>
    <s v="Lead Analyst"/>
  </r>
  <r>
    <n v="2023"/>
    <n v="12"/>
    <n v="29020"/>
    <n v="305"/>
    <x v="17"/>
    <n v="1770047912"/>
    <s v="gardenaadhc@gmail.com"/>
    <s v=""/>
    <s v="Lead Analyst"/>
  </r>
  <r>
    <n v="2024"/>
    <n v="1"/>
    <n v="29881"/>
    <n v="340"/>
    <x v="59"/>
    <n v="1760026298"/>
    <s v="blisshcsinc@gmail.com"/>
    <s v="Taylor Fines "/>
    <s v="Lead Analyst"/>
  </r>
  <r>
    <n v="2024"/>
    <n v="1"/>
    <n v="27135"/>
    <n v="56"/>
    <x v="47"/>
    <n v="1386713774"/>
    <s v="encinoadhc@aol.com"/>
    <s v=""/>
    <s v="Lead Analyst"/>
  </r>
  <r>
    <n v="2023"/>
    <n v="10"/>
    <n v="24606"/>
    <n v="242"/>
    <x v="5"/>
    <n v="1508936618"/>
    <s v="mincole@vcadhc.com"/>
    <s v="Mary Ellen Ohnemus "/>
    <s v="Lead Analyst"/>
  </r>
  <r>
    <n v="2024"/>
    <n v="1"/>
    <n v="32090"/>
    <n v="294"/>
    <x v="43"/>
    <n v="1154728285"/>
    <s v="info@thventerprises.com"/>
    <s v="Melissa Hodges "/>
    <s v="Lead Analyst"/>
  </r>
  <r>
    <n v="2024"/>
    <n v="1"/>
    <n v="32044"/>
    <n v="340"/>
    <x v="59"/>
    <n v="1760026298"/>
    <s v="blisshcsinc@gmail.com"/>
    <s v="Taylor Fines "/>
    <s v="Lead Analyst"/>
  </r>
  <r>
    <n v="2024"/>
    <n v="1"/>
    <n v="32490"/>
    <n v="67"/>
    <x v="25"/>
    <n v="1801964465"/>
    <s v="emeli@adhc.net;    info@adhc.net"/>
    <s v="Beth Bohannan "/>
    <s v="Lead Analyst"/>
  </r>
  <r>
    <n v="2024"/>
    <n v="1"/>
    <n v="29665"/>
    <n v="225"/>
    <x v="13"/>
    <n v="1649483504"/>
    <s v="DanielGallagher@steppingstonehealth.org"/>
    <s v="Taylor Fines "/>
    <s v="Lead Analyst"/>
  </r>
  <r>
    <n v="2024"/>
    <n v="1"/>
    <n v="31710"/>
    <n v="325"/>
    <x v="3"/>
    <n v="1639791429"/>
    <s v="songzuxi@hotmail.com"/>
    <s v="Tiffany Nguyen "/>
    <s v="Lead Analyst"/>
  </r>
  <r>
    <n v="2024"/>
    <n v="1"/>
    <n v="29342"/>
    <n v="235"/>
    <x v="92"/>
    <n v="1043656101"/>
    <s v="loiss@cbridges.org"/>
    <s v=""/>
    <s v="Lead Analyst"/>
  </r>
  <r>
    <n v="2024"/>
    <n v="1"/>
    <n v="32437"/>
    <n v="324"/>
    <x v="10"/>
    <n v="1790393718"/>
    <s v="angelesdelsoladhc@gmail.com"/>
    <s v="Tiffany Nguyen "/>
    <s v="Lead Analyst"/>
  </r>
  <r>
    <n v="2023"/>
    <n v="11"/>
    <n v="25216"/>
    <n v="175"/>
    <x v="6"/>
    <n v="1750508792"/>
    <s v="happydaycenter@yahoo.com"/>
    <s v="Beth Bohannan "/>
    <s v="Lead Analyst"/>
  </r>
  <r>
    <n v="2024"/>
    <n v="1"/>
    <n v="21366"/>
    <n v="200"/>
    <x v="94"/>
    <n v="1528271186"/>
    <s v="inashtut@americareadhc.com"/>
    <s v="Melissa Hodges "/>
    <s v="Lead Analyst"/>
  </r>
  <r>
    <n v="2023"/>
    <n v="12"/>
    <n v="24588"/>
    <n v="242"/>
    <x v="5"/>
    <n v="1508936618"/>
    <s v="mincole@vcadhc.com"/>
    <s v="Mary Ellen Ohnemus "/>
    <s v="Lead Analyst"/>
  </r>
  <r>
    <n v="2024"/>
    <n v="1"/>
    <n v="32422"/>
    <n v="324"/>
    <x v="10"/>
    <n v="1790393718"/>
    <s v="angelesdelsoladhc@gmail.com"/>
    <s v="Tiffany Nguyen "/>
    <s v="Lead Analyst"/>
  </r>
  <r>
    <n v="2024"/>
    <n v="1"/>
    <n v="32313"/>
    <n v="324"/>
    <x v="10"/>
    <n v="1790393718"/>
    <s v="angelesdelsoladhc@gmail.com"/>
    <s v="Tiffany Nguyen "/>
    <s v="Lead Analyst"/>
  </r>
  <r>
    <n v="2024"/>
    <n v="1"/>
    <n v="31707"/>
    <n v="190"/>
    <x v="22"/>
    <n v="1306051032"/>
    <s v="pd@altamedix.com"/>
    <s v="Cynthia Whitesel "/>
    <s v="Lead Analyst"/>
  </r>
  <r>
    <n v="2023"/>
    <n v="10"/>
    <n v="19850"/>
    <n v="201"/>
    <x v="50"/>
    <n v="1609920305"/>
    <s v="marcelapdcasapacifica@gmail.com"/>
    <s v=""/>
    <s v="Lead Analyst"/>
  </r>
  <r>
    <n v="2024"/>
    <n v="1"/>
    <n v="31248"/>
    <n v="310"/>
    <x v="83"/>
    <n v="1841774080"/>
    <s v="cameronadhc@gmail.com"/>
    <s v="Beth Bohannan "/>
    <s v="Lead Analyst"/>
  </r>
  <r>
    <n v="2023"/>
    <n v="8"/>
    <n v="24476"/>
    <n v="242"/>
    <x v="5"/>
    <n v="1508936618"/>
    <s v="mincole@vcadhc.com"/>
    <s v="Mary Ellen Ohnemus "/>
    <s v="Lead Analyst"/>
  </r>
  <r>
    <n v="2024"/>
    <n v="1"/>
    <n v="13282"/>
    <n v="135"/>
    <x v="2"/>
    <n v="1245444264"/>
    <s v="springadhc@gmail.com"/>
    <s v="Tiffany Nguyen "/>
    <s v="Lead Analyst"/>
  </r>
  <r>
    <n v="2024"/>
    <n v="1"/>
    <n v="31471"/>
    <n v="231"/>
    <x v="7"/>
    <n v="1730307448"/>
    <s v="info@goldencastlecenter.org"/>
    <s v="Beth Bohannan "/>
    <s v="Lead Analyst"/>
  </r>
  <r>
    <n v="2023"/>
    <n v="5"/>
    <n v="14040"/>
    <n v="135"/>
    <x v="2"/>
    <n v="1245444264"/>
    <s v="springadhc@gmail.com"/>
    <s v="Tiffany Nguyen "/>
    <s v="Lead Analyst"/>
  </r>
  <r>
    <n v="2024"/>
    <n v="1"/>
    <n v="31862"/>
    <n v="140"/>
    <x v="18"/>
    <n v="1811057573"/>
    <s v="scaladhc@msn.com"/>
    <s v="Mary Ellen Ohnemus "/>
    <s v="Lead Analyst"/>
  </r>
  <r>
    <n v="2024"/>
    <n v="1"/>
    <n v="27064"/>
    <n v="171"/>
    <x v="20"/>
    <n v="1770709305"/>
    <s v="gcorzo@seniorserv.org"/>
    <s v="Melissa Hodges "/>
    <s v="Lead Analyst"/>
  </r>
  <r>
    <n v="2024"/>
    <n v="1"/>
    <n v="29405"/>
    <n v="190"/>
    <x v="22"/>
    <n v="1306051032"/>
    <s v="pd@altamedix.com"/>
    <s v="Cynthia Whitesel "/>
    <s v="Lead Analyst"/>
  </r>
  <r>
    <n v="2023"/>
    <n v="1"/>
    <n v="1640"/>
    <n v="135"/>
    <x v="2"/>
    <n v="1245444264"/>
    <s v="springadhc@gmail.com"/>
    <s v="Tiffany Nguyen "/>
    <s v="Lead Analyst"/>
  </r>
  <r>
    <n v="2023"/>
    <n v="4"/>
    <n v="15205"/>
    <n v="135"/>
    <x v="2"/>
    <n v="1245444264"/>
    <s v="springadhc@gmail.com"/>
    <s v="Tiffany Nguyen "/>
    <s v="Lead Analyst"/>
  </r>
  <r>
    <n v="2023"/>
    <n v="9"/>
    <n v="15209"/>
    <n v="135"/>
    <x v="2"/>
    <n v="1245444264"/>
    <s v="springadhc@gmail.com"/>
    <s v="Tiffany Nguyen "/>
    <s v="Lead Analyst"/>
  </r>
  <r>
    <n v="2023"/>
    <n v="11"/>
    <n v="20189"/>
    <n v="242"/>
    <x v="5"/>
    <n v="1508936618"/>
    <s v="mincole@vcadhc.com"/>
    <s v="Mary Ellen Ohnemus "/>
    <s v="Lead Analyst"/>
  </r>
  <r>
    <n v="2024"/>
    <n v="1"/>
    <n v="32224"/>
    <n v="324"/>
    <x v="10"/>
    <n v="1790393718"/>
    <s v="angelesdelsoladhc@gmail.com"/>
    <s v="Tiffany Nguyen "/>
    <s v="Lead Analyst"/>
  </r>
  <r>
    <n v="2023"/>
    <n v="11"/>
    <n v="25283"/>
    <n v="175"/>
    <x v="6"/>
    <n v="1750508792"/>
    <s v="happydaycenter@yahoo.com"/>
    <s v="Beth Bohannan "/>
    <s v="Lead Analyst"/>
  </r>
  <r>
    <n v="2024"/>
    <n v="1"/>
    <n v="29674"/>
    <n v="225"/>
    <x v="13"/>
    <n v="1649483504"/>
    <s v="DanielGallagher@steppingstonehealth.org"/>
    <s v="Taylor Fines "/>
    <s v="Lead Analyst"/>
  </r>
  <r>
    <n v="2024"/>
    <n v="1"/>
    <n v="31388"/>
    <n v="231"/>
    <x v="7"/>
    <n v="1730307448"/>
    <s v="info@goldencastlecenter.org"/>
    <s v="Beth Bohannan "/>
    <s v="Lead Analyst"/>
  </r>
  <r>
    <n v="2024"/>
    <n v="1"/>
    <n v="32527"/>
    <n v="67"/>
    <x v="25"/>
    <n v="1801964465"/>
    <s v="emeli@adhc.net;    info@adhc.net"/>
    <s v="Beth Bohannan "/>
    <s v="Lead Analyst"/>
  </r>
  <r>
    <n v="2023"/>
    <n v="10"/>
    <n v="24315"/>
    <n v="242"/>
    <x v="5"/>
    <n v="1508936618"/>
    <s v="mincole@vcadhc.com"/>
    <s v="Mary Ellen Ohnemus "/>
    <s v="Lead Analyst"/>
  </r>
  <r>
    <n v="2023"/>
    <n v="12"/>
    <n v="25242"/>
    <n v="175"/>
    <x v="6"/>
    <n v="1750508792"/>
    <s v="happydaycenter@yahoo.com"/>
    <s v="Beth Bohannan "/>
    <s v="Lead Analyst"/>
  </r>
  <r>
    <n v="2024"/>
    <n v="1"/>
    <n v="32393"/>
    <n v="222"/>
    <x v="51"/>
    <n v="1225240344"/>
    <s v="kelviny@selfhelpelderly.org"/>
    <s v="Taylor Fines "/>
    <s v="Lead Analyst"/>
  </r>
  <r>
    <n v="2023"/>
    <n v="12"/>
    <n v="24581"/>
    <n v="242"/>
    <x v="5"/>
    <n v="1508936618"/>
    <s v="mincole@vcadhc.com"/>
    <s v="Mary Ellen Ohnemus "/>
    <s v="Lead Analyst"/>
  </r>
  <r>
    <n v="2024"/>
    <n v="1"/>
    <n v="24288"/>
    <n v="242"/>
    <x v="5"/>
    <n v="1508936618"/>
    <s v="mincole@vcadhc.com"/>
    <s v="Mary Ellen Ohnemus "/>
    <s v="Lead Analyst"/>
  </r>
  <r>
    <n v="2024"/>
    <n v="1"/>
    <n v="32492"/>
    <n v="67"/>
    <x v="25"/>
    <n v="1801964465"/>
    <s v="emeli@adhc.net;    info@adhc.net"/>
    <s v="Beth Bohannan "/>
    <s v="Lead Analyst"/>
  </r>
  <r>
    <n v="2023"/>
    <n v="12"/>
    <n v="21361"/>
    <n v="154"/>
    <x v="48"/>
    <n v="1184820524"/>
    <s v="vinelandadhccbas@gmail.com"/>
    <s v="Tiffany Nguyen "/>
    <s v="Lead Analyst"/>
  </r>
  <r>
    <n v="2023"/>
    <n v="12"/>
    <n v="20196"/>
    <n v="242"/>
    <x v="5"/>
    <n v="1508936618"/>
    <s v="mincole@vcadhc.com"/>
    <s v="Mary Ellen Ohnemus "/>
    <s v="Lead Analyst"/>
  </r>
  <r>
    <n v="2024"/>
    <n v="1"/>
    <n v="31969"/>
    <n v="174"/>
    <x v="65"/>
    <n v="1972646743"/>
    <s v="evergreenworldinc@gmail.com"/>
    <s v=""/>
    <s v="Lead Analyst"/>
  </r>
  <r>
    <n v="2023"/>
    <n v="12"/>
    <n v="27039"/>
    <n v="140"/>
    <x v="18"/>
    <n v="1811057573"/>
    <s v="scaladhc@msn.com"/>
    <s v="Mary Ellen Ohnemus "/>
    <s v="Lead Analyst"/>
  </r>
  <r>
    <n v="2023"/>
    <n v="10"/>
    <n v="1673"/>
    <n v="135"/>
    <x v="2"/>
    <n v="1245444264"/>
    <s v="springadhc@gmail.com"/>
    <s v="Tiffany Nguyen "/>
    <s v="Lead Analyst"/>
  </r>
  <r>
    <n v="2024"/>
    <n v="1"/>
    <n v="31218"/>
    <n v="231"/>
    <x v="7"/>
    <n v="1730307448"/>
    <s v="info@goldencastlecenter.org"/>
    <s v="Beth Bohannan "/>
    <s v="Lead Analyst"/>
  </r>
  <r>
    <n v="2024"/>
    <n v="1"/>
    <n v="32483"/>
    <n v="67"/>
    <x v="25"/>
    <n v="1801964465"/>
    <s v="emeli@adhc.net;    info@adhc.net"/>
    <s v="Beth Bohannan "/>
    <s v="Lead Analyst"/>
  </r>
  <r>
    <n v="2024"/>
    <n v="1"/>
    <n v="1764"/>
    <n v="156"/>
    <x v="23"/>
    <n v="1013124072"/>
    <s v="wellenfit@gmail.com"/>
    <s v="Tiffany Nguyen "/>
    <s v="Lead Analyst"/>
  </r>
  <r>
    <n v="2024"/>
    <n v="1"/>
    <n v="27114"/>
    <n v="200"/>
    <x v="94"/>
    <n v="1528271186"/>
    <s v="inashtut@americareadhc.com"/>
    <s v="Melissa Hodges "/>
    <s v="Lead Analyst"/>
  </r>
  <r>
    <n v="2023"/>
    <n v="9"/>
    <n v="26264"/>
    <n v="171"/>
    <x v="20"/>
    <n v="1770709305"/>
    <s v="gcorzo@seniorserv.org"/>
    <s v="Melissa Hodges "/>
    <s v="Lead Analyst"/>
  </r>
  <r>
    <n v="2023"/>
    <n v="8"/>
    <n v="24400"/>
    <n v="242"/>
    <x v="5"/>
    <n v="1508936618"/>
    <s v="mincole@vcadhc.com"/>
    <s v="Mary Ellen Ohnemus "/>
    <s v="Lead Analyst"/>
  </r>
  <r>
    <n v="2024"/>
    <n v="1"/>
    <n v="29259"/>
    <n v="281"/>
    <x v="90"/>
    <n v="1295258564"/>
    <s v="chinocare.pd@gmail.com"/>
    <s v="Tiffany Nguyen "/>
    <s v="Lead Analyst"/>
  </r>
  <r>
    <n v="2023"/>
    <n v="8"/>
    <n v="19892"/>
    <n v="58"/>
    <x v="49"/>
    <n v="1669715025"/>
    <s v="everlastingadhcc@yahoo.com"/>
    <s v="Beth Bohannan "/>
    <s v="Lead Analyst"/>
  </r>
  <r>
    <n v="2024"/>
    <n v="1"/>
    <n v="26446"/>
    <n v="223"/>
    <x v="42"/>
    <n v="1558574640"/>
    <s v="MartinaLeader@steppingstonehealth.org"/>
    <s v="Taylor Fines "/>
    <s v="Lead Analyst"/>
  </r>
  <r>
    <n v="2024"/>
    <n v="1"/>
    <n v="31581"/>
    <n v="125"/>
    <x v="27"/>
    <n v="1114957958"/>
    <s v="healthlinkadhc@aol.com"/>
    <s v="Mary Ellen Ohnemus "/>
    <s v="Lead Analyst"/>
  </r>
  <r>
    <n v="2024"/>
    <n v="1"/>
    <n v="19892"/>
    <n v="58"/>
    <x v="49"/>
    <n v="1669715025"/>
    <s v="everlastingadhcc@yahoo.com"/>
    <s v="Beth Bohannan "/>
    <s v="Lead Analyst"/>
  </r>
  <r>
    <n v="2024"/>
    <n v="1"/>
    <n v="31448"/>
    <n v="231"/>
    <x v="7"/>
    <n v="1730307448"/>
    <s v="info@goldencastlecenter.org"/>
    <s v="Beth Bohannan "/>
    <s v="Lead Analyst"/>
  </r>
  <r>
    <n v="2024"/>
    <n v="1"/>
    <n v="32657"/>
    <n v="86"/>
    <x v="16"/>
    <n v="1790776177"/>
    <s v="joyfuladhc@hotmail.com"/>
    <s v="Cynthia Whitesel "/>
    <s v="Lead Analyst"/>
  </r>
  <r>
    <n v="2024"/>
    <n v="1"/>
    <n v="31264"/>
    <n v="231"/>
    <x v="7"/>
    <n v="1730307448"/>
    <s v="info@goldencastlecenter.org"/>
    <s v="Beth Bohannan "/>
    <s v="Lead Analyst"/>
  </r>
  <r>
    <n v="2024"/>
    <n v="1"/>
    <n v="31690"/>
    <n v="325"/>
    <x v="3"/>
    <n v="1639791429"/>
    <s v="songzuxi@hotmail.com"/>
    <s v="Tiffany Nguyen "/>
    <s v="Lead Analyst"/>
  </r>
  <r>
    <n v="2024"/>
    <n v="1"/>
    <n v="32294"/>
    <n v="238"/>
    <x v="0"/>
    <n v="1336221506"/>
    <s v="omeed@advancedadhc.com"/>
    <s v="Cynthia Whitesel "/>
    <s v="Lead Analyst"/>
  </r>
  <r>
    <n v="2024"/>
    <n v="1"/>
    <n v="25201"/>
    <n v="305"/>
    <x v="17"/>
    <n v="1770047912"/>
    <s v="gardenaadhc@gmail.com"/>
    <s v=""/>
    <s v="Lead Analyst"/>
  </r>
  <r>
    <n v="2024"/>
    <n v="1"/>
    <n v="29050"/>
    <n v="310"/>
    <x v="83"/>
    <n v="1841774080"/>
    <s v="cameronadhc@gmail.com"/>
    <s v="Beth Bohannan "/>
    <s v="Lead Analyst"/>
  </r>
  <r>
    <n v="2023"/>
    <n v="8"/>
    <n v="13282"/>
    <n v="135"/>
    <x v="2"/>
    <n v="1245444264"/>
    <s v="springadhc@gmail.com"/>
    <s v="Tiffany Nguyen "/>
    <s v="Lead Analyst"/>
  </r>
  <r>
    <n v="2023"/>
    <n v="6"/>
    <n v="17653"/>
    <n v="242"/>
    <x v="5"/>
    <n v="1508936618"/>
    <s v="mincole@vcadhc.com"/>
    <s v="Mary Ellen Ohnemus "/>
    <s v="Lead Analyst"/>
  </r>
  <r>
    <n v="2023"/>
    <n v="3"/>
    <n v="707"/>
    <n v="62"/>
    <x v="21"/>
    <n v="1710103528"/>
    <s v="vesrailian@sbcglobal.net"/>
    <s v="Melissa Hodges "/>
    <s v="Lead Analyst"/>
  </r>
  <r>
    <n v="2023"/>
    <n v="8"/>
    <n v="24594"/>
    <n v="242"/>
    <x v="5"/>
    <n v="1508936618"/>
    <s v="mincole@vcadhc.com"/>
    <s v="Mary Ellen Ohnemus "/>
    <s v="Lead Analyst"/>
  </r>
  <r>
    <n v="2024"/>
    <n v="1"/>
    <n v="31041"/>
    <n v="131"/>
    <x v="62"/>
    <n v="1952583064"/>
    <s v="pdoffice@silverstrandadhc.com"/>
    <s v="Taylor Fines "/>
    <s v="Lead Analyst"/>
  </r>
  <r>
    <n v="2023"/>
    <n v="9"/>
    <n v="21848"/>
    <n v="135"/>
    <x v="2"/>
    <n v="1245444264"/>
    <s v="springadhc@gmail.com"/>
    <s v="Tiffany Nguyen "/>
    <s v="Lead Analyst"/>
  </r>
  <r>
    <n v="2023"/>
    <n v="2"/>
    <n v="13605"/>
    <n v="135"/>
    <x v="2"/>
    <n v="1245444264"/>
    <s v="springadhc@gmail.com"/>
    <s v="Tiffany Nguyen "/>
    <s v="Lead Analyst"/>
  </r>
  <r>
    <n v="2023"/>
    <n v="12"/>
    <n v="25241"/>
    <n v="175"/>
    <x v="6"/>
    <n v="1750508792"/>
    <s v="happydaycenter@yahoo.com"/>
    <s v="Beth Bohannan "/>
    <s v="Lead Analyst"/>
  </r>
  <r>
    <n v="2024"/>
    <n v="1"/>
    <n v="1564"/>
    <n v="156"/>
    <x v="23"/>
    <n v="1013124072"/>
    <s v="wellenfit@gmail.com"/>
    <s v="Tiffany Nguyen "/>
    <s v="Lead Analyst"/>
  </r>
  <r>
    <n v="2023"/>
    <n v="5"/>
    <n v="12137"/>
    <n v="135"/>
    <x v="2"/>
    <n v="1245444264"/>
    <s v="springadhc@gmail.com"/>
    <s v="Tiffany Nguyen "/>
    <s v="Lead Analyst"/>
  </r>
  <r>
    <n v="2024"/>
    <n v="1"/>
    <n v="4695"/>
    <n v="62"/>
    <x v="21"/>
    <n v="1710103528"/>
    <s v="vesrailian@sbcglobal.net"/>
    <s v="Melissa Hodges "/>
    <s v="Lead Analyst"/>
  </r>
  <r>
    <n v="2024"/>
    <n v="1"/>
    <n v="31255"/>
    <n v="231"/>
    <x v="7"/>
    <n v="1730307448"/>
    <s v="info@goldencastlecenter.org"/>
    <s v="Beth Bohannan "/>
    <s v="Lead Analyst"/>
  </r>
  <r>
    <n v="2024"/>
    <n v="1"/>
    <n v="32334"/>
    <n v="324"/>
    <x v="10"/>
    <n v="1790393718"/>
    <s v="angelesdelsoladhc@gmail.com"/>
    <s v="Tiffany Nguyen "/>
    <s v="Lead Analyst"/>
  </r>
  <r>
    <n v="2023"/>
    <n v="10"/>
    <n v="25283"/>
    <n v="175"/>
    <x v="6"/>
    <n v="1750508792"/>
    <s v="happydaycenter@yahoo.com"/>
    <s v="Beth Bohannan "/>
    <s v="Lead Analyst"/>
  </r>
  <r>
    <n v="2024"/>
    <n v="1"/>
    <n v="32102"/>
    <n v="190"/>
    <x v="22"/>
    <n v="1306051032"/>
    <s v="pd@altamedix.com"/>
    <s v="Cynthia Whitesel "/>
    <s v="Lead Analyst"/>
  </r>
  <r>
    <n v="2024"/>
    <n v="1"/>
    <n v="31235"/>
    <n v="190"/>
    <x v="22"/>
    <n v="1306051032"/>
    <s v="pd@altamedix.com"/>
    <s v="Cynthia Whitesel "/>
    <s v="Lead Analyst"/>
  </r>
  <r>
    <n v="2024"/>
    <n v="1"/>
    <n v="32311"/>
    <n v="324"/>
    <x v="10"/>
    <n v="1790393718"/>
    <s v="angelesdelsoladhc@gmail.com"/>
    <s v="Tiffany Nguyen "/>
    <s v="Lead Analyst"/>
  </r>
  <r>
    <n v="2024"/>
    <n v="1"/>
    <n v="4030"/>
    <n v="338"/>
    <x v="8"/>
    <n v="1215570973"/>
    <s v="westhillsadhc@gmail.com; pdwesthillsadhc@gmail.com"/>
    <s v="Taylor Fines "/>
    <s v="Lead Analyst"/>
  </r>
  <r>
    <n v="2023"/>
    <n v="12"/>
    <n v="25596"/>
    <n v="135"/>
    <x v="2"/>
    <n v="1245444264"/>
    <s v="springadhc@gmail.com"/>
    <s v="Tiffany Nguyen "/>
    <s v="Lead Analyst"/>
  </r>
  <r>
    <n v="2024"/>
    <n v="1"/>
    <n v="32635"/>
    <n v="86"/>
    <x v="16"/>
    <n v="1790776177"/>
    <s v="joyfuladhc@hotmail.com"/>
    <s v="Cynthia Whitesel "/>
    <s v="Lead Analyst"/>
  </r>
  <r>
    <n v="2024"/>
    <n v="1"/>
    <n v="32377"/>
    <n v="324"/>
    <x v="10"/>
    <n v="1790393718"/>
    <s v="angelesdelsoladhc@gmail.com"/>
    <s v="Tiffany Nguyen "/>
    <s v="Lead Analyst"/>
  </r>
  <r>
    <n v="2024"/>
    <n v="1"/>
    <n v="30667"/>
    <n v="226"/>
    <x v="37"/>
    <n v="1831311208"/>
    <s v="nicoleclause@steppingstonehealth.org"/>
    <s v="Taylor Fines "/>
    <s v="Lead Analyst"/>
  </r>
  <r>
    <n v="2023"/>
    <n v="9"/>
    <n v="17611"/>
    <n v="242"/>
    <x v="5"/>
    <n v="1508936618"/>
    <s v="mincole@vcadhc.com"/>
    <s v="Mary Ellen Ohnemus "/>
    <s v="Lead Analyst"/>
  </r>
  <r>
    <n v="2024"/>
    <n v="1"/>
    <n v="31767"/>
    <n v="241"/>
    <x v="12"/>
    <n v="1336368562"/>
    <s v="katy@oxnardfamilycircle.com"/>
    <s v=""/>
    <s v="Lead Analyst"/>
  </r>
  <r>
    <n v="2024"/>
    <n v="1"/>
    <n v="29341"/>
    <n v="142"/>
    <x v="4"/>
    <n v="1265573984"/>
    <s v="Evermosthealth@gmail.com"/>
    <s v=""/>
    <s v="Lead Analyst"/>
  </r>
  <r>
    <n v="2024"/>
    <n v="1"/>
    <n v="31781"/>
    <n v="325"/>
    <x v="3"/>
    <n v="1639791429"/>
    <s v="songzuxi@hotmail.com"/>
    <s v="Tiffany Nguyen "/>
    <s v="Lead Analyst"/>
  </r>
  <r>
    <n v="2024"/>
    <n v="1"/>
    <n v="17791"/>
    <n v="147"/>
    <x v="41"/>
    <n v="1922144294"/>
    <s v="ucpadhc@prodigy.net"/>
    <s v="Tiffany Nguyen "/>
    <s v="Lead Analyst"/>
  </r>
  <r>
    <n v="2024"/>
    <n v="1"/>
    <n v="32659"/>
    <n v="86"/>
    <x v="16"/>
    <n v="1790776177"/>
    <s v="joyfuladhc@hotmail.com"/>
    <s v="Cynthia Whitesel "/>
    <s v="Lead Analyst"/>
  </r>
  <r>
    <n v="2023"/>
    <n v="12"/>
    <n v="25315"/>
    <n v="175"/>
    <x v="6"/>
    <n v="1750508792"/>
    <s v="happydaycenter@yahoo.com"/>
    <s v="Beth Bohannan "/>
    <s v="Lead Analyst"/>
  </r>
  <r>
    <n v="2023"/>
    <n v="8"/>
    <n v="24315"/>
    <n v="242"/>
    <x v="5"/>
    <n v="1508936618"/>
    <s v="mincole@vcadhc.com"/>
    <s v="Mary Ellen Ohnemus "/>
    <s v="Lead Analyst"/>
  </r>
  <r>
    <n v="2023"/>
    <n v="6"/>
    <n v="13605"/>
    <n v="135"/>
    <x v="2"/>
    <n v="1245444264"/>
    <s v="springadhc@gmail.com"/>
    <s v="Tiffany Nguyen "/>
    <s v="Lead Analyst"/>
  </r>
  <r>
    <n v="2023"/>
    <n v="9"/>
    <n v="24590"/>
    <n v="242"/>
    <x v="5"/>
    <n v="1508936618"/>
    <s v="mincole@vcadhc.com"/>
    <s v="Mary Ellen Ohnemus "/>
    <s v="Lead Analyst"/>
  </r>
  <r>
    <n v="2023"/>
    <n v="7"/>
    <n v="3442"/>
    <n v="135"/>
    <x v="2"/>
    <n v="1245444264"/>
    <s v="springadhc@gmail.com"/>
    <s v="Tiffany Nguyen "/>
    <s v="Lead Analyst"/>
  </r>
  <r>
    <n v="2024"/>
    <n v="1"/>
    <n v="29451"/>
    <n v="223"/>
    <x v="42"/>
    <n v="1558574640"/>
    <s v="MartinaLeader@steppingstonehealth.org"/>
    <s v="Taylor Fines "/>
    <s v="Lead Analyst"/>
  </r>
  <r>
    <n v="2024"/>
    <n v="1"/>
    <n v="19824"/>
    <n v="289"/>
    <x v="60"/>
    <n v="1013425305"/>
    <s v="admin@sunnyadhc.com"/>
    <s v="Cynthia Whitesel "/>
    <s v="Lead Analyst"/>
  </r>
  <r>
    <n v="2024"/>
    <n v="1"/>
    <n v="31297"/>
    <n v="231"/>
    <x v="7"/>
    <n v="1730307448"/>
    <s v="info@goldencastlecenter.org"/>
    <s v="Beth Bohannan "/>
    <s v="Lead Analyst"/>
  </r>
  <r>
    <n v="2023"/>
    <n v="12"/>
    <n v="13282"/>
    <n v="135"/>
    <x v="2"/>
    <n v="1245444264"/>
    <s v="springadhc@gmail.com"/>
    <s v="Tiffany Nguyen "/>
    <s v="Lead Analyst"/>
  </r>
  <r>
    <n v="2024"/>
    <n v="1"/>
    <n v="31610"/>
    <n v="125"/>
    <x v="27"/>
    <n v="1114957958"/>
    <s v="healthlinkadhc@aol.com"/>
    <s v="Mary Ellen Ohnemus "/>
    <s v="Lead Analyst"/>
  </r>
  <r>
    <n v="2023"/>
    <n v="12"/>
    <n v="3441"/>
    <n v="135"/>
    <x v="2"/>
    <n v="1245444264"/>
    <s v="springadhc@gmail.com"/>
    <s v="Tiffany Nguyen "/>
    <s v="Lead Analyst"/>
  </r>
  <r>
    <n v="2023"/>
    <n v="3"/>
    <n v="1640"/>
    <n v="135"/>
    <x v="2"/>
    <n v="1245444264"/>
    <s v="springadhc@gmail.com"/>
    <s v="Tiffany Nguyen "/>
    <s v="Lead Analyst"/>
  </r>
  <r>
    <n v="2024"/>
    <n v="1"/>
    <n v="29309"/>
    <n v="57"/>
    <x v="79"/>
    <n v="1396810388"/>
    <s v="evergreenadhc@yahoo.com"/>
    <s v=""/>
    <s v="Lead Analyst"/>
  </r>
  <r>
    <n v="2023"/>
    <n v="11"/>
    <n v="25244"/>
    <n v="175"/>
    <x v="6"/>
    <n v="1750508792"/>
    <s v="happydaycenter@yahoo.com"/>
    <s v="Beth Bohannan "/>
    <s v="Lead Analyst"/>
  </r>
  <r>
    <n v="2024"/>
    <n v="1"/>
    <n v="27316"/>
    <n v="143"/>
    <x v="100"/>
    <n v="1770705105"/>
    <s v="sunriseadhc@yahoo.com"/>
    <s v=""/>
    <s v="Lead Analyst"/>
  </r>
  <r>
    <n v="2023"/>
    <n v="8"/>
    <n v="18954"/>
    <n v="135"/>
    <x v="2"/>
    <n v="1245444264"/>
    <s v="springadhc@gmail.com"/>
    <s v="Tiffany Nguyen "/>
    <s v="Lead Analyst"/>
  </r>
  <r>
    <n v="2024"/>
    <n v="1"/>
    <n v="31605"/>
    <n v="200"/>
    <x v="94"/>
    <n v="1528271186"/>
    <s v="inashtut@americareadhc.com"/>
    <s v="Melissa Hodges "/>
    <s v="Lead Analyst"/>
  </r>
  <r>
    <n v="2023"/>
    <n v="8"/>
    <n v="24592"/>
    <n v="242"/>
    <x v="5"/>
    <n v="1508936618"/>
    <s v="mincole@vcadhc.com"/>
    <s v="Mary Ellen Ohnemus "/>
    <s v="Lead Analyst"/>
  </r>
  <r>
    <n v="2024"/>
    <n v="1"/>
    <n v="32439"/>
    <n v="294"/>
    <x v="43"/>
    <n v="1154728285"/>
    <s v="info@thventerprises.com"/>
    <s v="Melissa Hodges "/>
    <s v="Lead Analyst"/>
  </r>
  <r>
    <n v="2023"/>
    <n v="10"/>
    <n v="20049"/>
    <n v="294"/>
    <x v="43"/>
    <n v="1154728285"/>
    <s v="info@thventerprises.com"/>
    <s v="Melissa Hodges "/>
    <s v="Lead Analyst"/>
  </r>
  <r>
    <n v="2024"/>
    <n v="1"/>
    <n v="30749"/>
    <n v="70"/>
    <x v="70"/>
    <n v="1063621316"/>
    <s v="ghadhc@att.net"/>
    <s v="Melissa Hodges "/>
    <s v="Lead Analyst"/>
  </r>
  <r>
    <n v="2024"/>
    <n v="1"/>
    <n v="28650"/>
    <n v="39"/>
    <x v="88"/>
    <n v="1033241690"/>
    <s v="central.adhc1825@gmail.com"/>
    <s v=""/>
    <s v="Lead Analyst"/>
  </r>
  <r>
    <n v="2023"/>
    <n v="11"/>
    <n v="25266"/>
    <n v="175"/>
    <x v="6"/>
    <n v="1750508792"/>
    <s v="happydaycenter@yahoo.com"/>
    <s v="Beth Bohannan "/>
    <s v="Lead Analyst"/>
  </r>
  <r>
    <n v="2024"/>
    <n v="1"/>
    <n v="32617"/>
    <n v="86"/>
    <x v="16"/>
    <n v="1790776177"/>
    <s v="joyfuladhc@hotmail.com"/>
    <s v="Cynthia Whitesel "/>
    <s v="Lead Analyst"/>
  </r>
  <r>
    <n v="2023"/>
    <n v="10"/>
    <n v="25214"/>
    <n v="175"/>
    <x v="6"/>
    <n v="1750508792"/>
    <s v="happydaycenter@yahoo.com"/>
    <s v="Beth Bohannan "/>
    <s v="Lead Analyst"/>
  </r>
  <r>
    <n v="2024"/>
    <n v="1"/>
    <n v="26550"/>
    <n v="171"/>
    <x v="20"/>
    <n v="1770709305"/>
    <s v="gcorzo@seniorserv.org"/>
    <s v="Melissa Hodges "/>
    <s v="Lead Analyst"/>
  </r>
  <r>
    <n v="2024"/>
    <n v="1"/>
    <n v="29313"/>
    <n v="156"/>
    <x v="23"/>
    <n v="1013124072"/>
    <s v="wellenfit@gmail.com"/>
    <s v="Tiffany Nguyen "/>
    <s v="Lead Analyst"/>
  </r>
  <r>
    <n v="2024"/>
    <n v="1"/>
    <n v="32339"/>
    <n v="324"/>
    <x v="10"/>
    <n v="1790393718"/>
    <s v="angelesdelsoladhc@gmail.com"/>
    <s v="Tiffany Nguyen "/>
    <s v="Lead Analyst"/>
  </r>
  <r>
    <n v="2024"/>
    <n v="1"/>
    <n v="24618"/>
    <n v="242"/>
    <x v="5"/>
    <n v="1508936618"/>
    <s v="mincole@vcadhc.com"/>
    <s v="Mary Ellen Ohnemus "/>
    <s v="Lead Analyst"/>
  </r>
  <r>
    <n v="2023"/>
    <n v="9"/>
    <n v="26257"/>
    <n v="171"/>
    <x v="20"/>
    <n v="1770709305"/>
    <s v="gcorzo@seniorserv.org"/>
    <s v="Melissa Hodges "/>
    <s v="Lead Analyst"/>
  </r>
  <r>
    <n v="2024"/>
    <n v="1"/>
    <n v="25275"/>
    <n v="175"/>
    <x v="6"/>
    <n v="1750508792"/>
    <s v="happydaycenter@yahoo.com"/>
    <s v="Beth Bohannan "/>
    <s v="Lead Analyst"/>
  </r>
  <r>
    <n v="2023"/>
    <n v="9"/>
    <n v="24334"/>
    <n v="242"/>
    <x v="5"/>
    <n v="1508936618"/>
    <s v="mincole@vcadhc.com"/>
    <s v="Mary Ellen Ohnemus "/>
    <s v="Lead Analyst"/>
  </r>
  <r>
    <n v="2024"/>
    <n v="1"/>
    <n v="31364"/>
    <n v="231"/>
    <x v="7"/>
    <n v="1730307448"/>
    <s v="info@goldencastlecenter.org"/>
    <s v="Beth Bohannan "/>
    <s v="Lead Analyst"/>
  </r>
  <r>
    <n v="2024"/>
    <n v="1"/>
    <n v="32396"/>
    <n v="324"/>
    <x v="10"/>
    <n v="1790393718"/>
    <s v="angelesdelsoladhc@gmail.com"/>
    <s v="Tiffany Nguyen "/>
    <s v="Lead Analyst"/>
  </r>
  <r>
    <n v="2024"/>
    <n v="1"/>
    <n v="32550"/>
    <n v="172"/>
    <x v="73"/>
    <n v="1114145497"/>
    <s v="commonwealthadhc@gmail.com"/>
    <s v=""/>
    <s v="Lead Analyst"/>
  </r>
  <r>
    <n v="2024"/>
    <n v="1"/>
    <n v="32580"/>
    <n v="86"/>
    <x v="16"/>
    <n v="1790776177"/>
    <s v="joyfuladhc@hotmail.com"/>
    <s v="Cynthia Whitesel "/>
    <s v="Lead Analyst"/>
  </r>
  <r>
    <n v="2023"/>
    <n v="11"/>
    <n v="24600"/>
    <n v="242"/>
    <x v="5"/>
    <n v="1508936618"/>
    <s v="mincole@vcadhc.com"/>
    <s v="Mary Ellen Ohnemus "/>
    <s v="Lead Analyst"/>
  </r>
  <r>
    <n v="2023"/>
    <n v="11"/>
    <n v="25213"/>
    <n v="175"/>
    <x v="6"/>
    <n v="1750508792"/>
    <s v="happydaycenter@yahoo.com"/>
    <s v="Beth Bohannan "/>
    <s v="Lead Analyst"/>
  </r>
  <r>
    <n v="2023"/>
    <n v="4"/>
    <n v="3441"/>
    <n v="135"/>
    <x v="2"/>
    <n v="1245444264"/>
    <s v="springadhc@gmail.com"/>
    <s v="Tiffany Nguyen "/>
    <s v="Lead Analyst"/>
  </r>
  <r>
    <n v="2023"/>
    <n v="9"/>
    <n v="25282"/>
    <n v="175"/>
    <x v="6"/>
    <n v="1750508792"/>
    <s v="happydaycenter@yahoo.com"/>
    <s v="Beth Bohannan "/>
    <s v="Lead Analyst"/>
  </r>
  <r>
    <n v="2023"/>
    <n v="8"/>
    <n v="24599"/>
    <n v="242"/>
    <x v="5"/>
    <n v="1508936618"/>
    <s v="mincole@vcadhc.com"/>
    <s v="Mary Ellen Ohnemus "/>
    <s v="Lead Analyst"/>
  </r>
  <r>
    <n v="2024"/>
    <n v="1"/>
    <n v="29548"/>
    <n v="156"/>
    <x v="23"/>
    <n v="1013124072"/>
    <s v="wellenfit@gmail.com"/>
    <s v="Tiffany Nguyen "/>
    <s v="Lead Analyst"/>
  </r>
  <r>
    <n v="2023"/>
    <n v="11"/>
    <n v="24334"/>
    <n v="242"/>
    <x v="5"/>
    <n v="1508936618"/>
    <s v="mincole@vcadhc.com"/>
    <s v="Mary Ellen Ohnemus "/>
    <s v="Lead Analyst"/>
  </r>
  <r>
    <n v="2024"/>
    <n v="1"/>
    <n v="31436"/>
    <n v="231"/>
    <x v="7"/>
    <n v="1730307448"/>
    <s v="info@goldencastlecenter.org"/>
    <s v="Beth Bohannan "/>
    <s v="Lead Analyst"/>
  </r>
  <r>
    <n v="2024"/>
    <n v="1"/>
    <n v="32206"/>
    <n v="324"/>
    <x v="10"/>
    <n v="1790393718"/>
    <s v="angelesdelsoladhc@gmail.com"/>
    <s v="Tiffany Nguyen "/>
    <s v="Lead Analyst"/>
  </r>
  <r>
    <n v="2023"/>
    <n v="9"/>
    <n v="15205"/>
    <n v="135"/>
    <x v="2"/>
    <n v="1245444264"/>
    <s v="springadhc@gmail.com"/>
    <s v="Tiffany Nguyen "/>
    <s v="Lead Analyst"/>
  </r>
  <r>
    <n v="2024"/>
    <n v="1"/>
    <n v="31453"/>
    <n v="231"/>
    <x v="7"/>
    <n v="1730307448"/>
    <s v="info@goldencastlecenter.org"/>
    <s v="Beth Bohannan "/>
    <s v="Lead Analyst"/>
  </r>
  <r>
    <n v="2023"/>
    <n v="11"/>
    <n v="24590"/>
    <n v="242"/>
    <x v="5"/>
    <n v="1508936618"/>
    <s v="mincole@vcadhc.com"/>
    <s v="Mary Ellen Ohnemus "/>
    <s v="Lead Analyst"/>
  </r>
  <r>
    <n v="2024"/>
    <n v="1"/>
    <n v="1521"/>
    <n v="156"/>
    <x v="23"/>
    <n v="1013124072"/>
    <s v="wellenfit@gmail.com"/>
    <s v="Tiffany Nguyen "/>
    <s v="Lead Analyst"/>
  </r>
  <r>
    <n v="2024"/>
    <n v="1"/>
    <n v="32354"/>
    <n v="324"/>
    <x v="10"/>
    <n v="1790393718"/>
    <s v="angelesdelsoladhc@gmail.com"/>
    <s v="Tiffany Nguyen "/>
    <s v="Lead Analyst"/>
  </r>
  <r>
    <n v="2024"/>
    <n v="1"/>
    <n v="28627"/>
    <n v="142"/>
    <x v="4"/>
    <n v="1265573984"/>
    <s v="Evermosthealth@gmail.com"/>
    <s v=""/>
    <s v="Lead Analyst"/>
  </r>
  <r>
    <n v="2024"/>
    <n v="1"/>
    <n v="31732"/>
    <n v="190"/>
    <x v="22"/>
    <n v="1306051032"/>
    <s v="pd@altamedix.com"/>
    <s v="Cynthia Whitesel "/>
    <s v="Lead Analyst"/>
  </r>
  <r>
    <n v="2024"/>
    <n v="1"/>
    <n v="26800"/>
    <n v="138"/>
    <x v="68"/>
    <n v="1740471523"/>
    <s v="starlite1688@gmail.com"/>
    <s v=""/>
    <s v="Lead Analyst"/>
  </r>
  <r>
    <n v="2023"/>
    <n v="10"/>
    <n v="26260"/>
    <n v="171"/>
    <x v="20"/>
    <n v="1770709305"/>
    <s v="gcorzo@seniorserv.org"/>
    <s v="Melissa Hodges "/>
    <s v="Lead Analyst"/>
  </r>
  <r>
    <n v="2023"/>
    <n v="11"/>
    <n v="25237"/>
    <n v="175"/>
    <x v="6"/>
    <n v="1750508792"/>
    <s v="happydaycenter@yahoo.com"/>
    <s v="Beth Bohannan "/>
    <s v="Lead Analyst"/>
  </r>
  <r>
    <n v="2024"/>
    <n v="1"/>
    <n v="31714"/>
    <n v="325"/>
    <x v="3"/>
    <n v="1639791429"/>
    <s v="songzuxi@hotmail.com"/>
    <s v="Tiffany Nguyen "/>
    <s v="Lead Analyst"/>
  </r>
  <r>
    <n v="2024"/>
    <n v="1"/>
    <n v="1673"/>
    <n v="135"/>
    <x v="2"/>
    <n v="1245444264"/>
    <s v="springadhc@gmail.com"/>
    <s v="Tiffany Nguyen "/>
    <s v="Lead Analyst"/>
  </r>
  <r>
    <n v="2023"/>
    <n v="2"/>
    <n v="3441"/>
    <n v="135"/>
    <x v="2"/>
    <n v="1245444264"/>
    <s v="springadhc@gmail.com"/>
    <s v="Tiffany Nguyen "/>
    <s v="Lead Analyst"/>
  </r>
  <r>
    <n v="2024"/>
    <n v="1"/>
    <n v="31473"/>
    <n v="231"/>
    <x v="7"/>
    <n v="1730307448"/>
    <s v="info@goldencastlecenter.org"/>
    <s v="Beth Bohannan "/>
    <s v="Lead Analyst"/>
  </r>
  <r>
    <n v="2024"/>
    <n v="1"/>
    <n v="6951"/>
    <n v="29"/>
    <x v="29"/>
    <n v="1861573560"/>
    <s v="arcadiacbas@pacbell.net; pdwin@arcadiaadhc.com"/>
    <s v=""/>
    <s v="Lead Analyst"/>
  </r>
  <r>
    <n v="2023"/>
    <n v="9"/>
    <n v="19890"/>
    <n v="58"/>
    <x v="49"/>
    <n v="1669715025"/>
    <s v="everlastingadhcc@yahoo.com"/>
    <s v="Beth Bohannan "/>
    <s v="Lead Analyst"/>
  </r>
  <r>
    <n v="2024"/>
    <n v="1"/>
    <n v="32157"/>
    <n v="324"/>
    <x v="10"/>
    <n v="1790393718"/>
    <s v="angelesdelsoladhc@gmail.com"/>
    <s v="Tiffany Nguyen "/>
    <s v="Lead Analyst"/>
  </r>
  <r>
    <n v="2024"/>
    <n v="1"/>
    <n v="29271"/>
    <n v="135"/>
    <x v="2"/>
    <n v="1245444264"/>
    <s v="springadhc@gmail.com"/>
    <s v="Tiffany Nguyen "/>
    <s v="Lead Analyst"/>
  </r>
  <r>
    <n v="2023"/>
    <n v="8"/>
    <n v="24622"/>
    <n v="242"/>
    <x v="5"/>
    <n v="1508936618"/>
    <s v="mincole@vcadhc.com"/>
    <s v="Mary Ellen Ohnemus "/>
    <s v="Lead Analyst"/>
  </r>
  <r>
    <n v="2024"/>
    <n v="1"/>
    <n v="32088"/>
    <n v="238"/>
    <x v="0"/>
    <n v="1336221506"/>
    <s v="omeed@advancedadhc.com"/>
    <s v="Cynthia Whitesel "/>
    <s v="Lead Analyst"/>
  </r>
  <r>
    <n v="2023"/>
    <n v="9"/>
    <n v="25312"/>
    <n v="175"/>
    <x v="6"/>
    <n v="1750508792"/>
    <s v="happydaycenter@yahoo.com"/>
    <s v="Beth Bohannan "/>
    <s v="Lead Analyst"/>
  </r>
  <r>
    <n v="2023"/>
    <n v="11"/>
    <n v="26550"/>
    <n v="171"/>
    <x v="20"/>
    <n v="1770709305"/>
    <s v="gcorzo@seniorserv.org"/>
    <s v="Melissa Hodges "/>
    <s v="Lead Analyst"/>
  </r>
  <r>
    <n v="2024"/>
    <n v="1"/>
    <n v="31919"/>
    <n v="39"/>
    <x v="88"/>
    <n v="1033241690"/>
    <s v="central.adhc1825@gmail.com"/>
    <s v=""/>
    <s v="Lead Analyst"/>
  </r>
  <r>
    <n v="2024"/>
    <n v="1"/>
    <n v="31378"/>
    <n v="231"/>
    <x v="7"/>
    <n v="1730307448"/>
    <s v="info@goldencastlecenter.org"/>
    <s v="Beth Bohannan "/>
    <s v="Lead Analyst"/>
  </r>
  <r>
    <n v="2023"/>
    <n v="12"/>
    <n v="24595"/>
    <n v="242"/>
    <x v="5"/>
    <n v="1508936618"/>
    <s v="mincole@vcadhc.com"/>
    <s v="Mary Ellen Ohnemus "/>
    <s v="Lead Analyst"/>
  </r>
  <r>
    <n v="2024"/>
    <n v="1"/>
    <n v="31601"/>
    <n v="125"/>
    <x v="27"/>
    <n v="1114957958"/>
    <s v="healthlinkadhc@aol.com"/>
    <s v="Mary Ellen Ohnemus "/>
    <s v="Lead Analyst"/>
  </r>
  <r>
    <n v="2024"/>
    <n v="1"/>
    <n v="32485"/>
    <n v="67"/>
    <x v="25"/>
    <n v="1801964465"/>
    <s v="emeli@adhc.net;    info@adhc.net"/>
    <s v="Beth Bohannan "/>
    <s v="Lead Analyst"/>
  </r>
  <r>
    <n v="2023"/>
    <n v="9"/>
    <n v="25306"/>
    <n v="175"/>
    <x v="6"/>
    <n v="1750508792"/>
    <s v="happydaycenter@yahoo.com"/>
    <s v="Beth Bohannan "/>
    <s v="Lead Analyst"/>
  </r>
  <r>
    <n v="2023"/>
    <n v="11"/>
    <n v="27064"/>
    <n v="171"/>
    <x v="20"/>
    <n v="1770709305"/>
    <s v="gcorzo@seniorserv.org"/>
    <s v="Melissa Hodges "/>
    <s v="Lead Analyst"/>
  </r>
  <r>
    <n v="2024"/>
    <n v="1"/>
    <n v="31996"/>
    <n v="133"/>
    <x v="87"/>
    <n v="1972675650"/>
    <s v="sinaiadhc@yahoo.com"/>
    <s v="Mary Ellen Ohnemus "/>
    <s v="Lead Analyst"/>
  </r>
  <r>
    <n v="2023"/>
    <n v="11"/>
    <n v="24635"/>
    <n v="242"/>
    <x v="5"/>
    <n v="1508936618"/>
    <s v="mincole@vcadhc.com"/>
    <s v="Mary Ellen Ohnemus "/>
    <s v="Lead Analyst"/>
  </r>
  <r>
    <n v="2023"/>
    <n v="10"/>
    <n v="25262"/>
    <n v="175"/>
    <x v="6"/>
    <n v="1750508792"/>
    <s v="happydaycenter@yahoo.com"/>
    <s v="Beth Bohannan "/>
    <s v="Lead Analyst"/>
  </r>
  <r>
    <n v="2023"/>
    <n v="11"/>
    <n v="27347"/>
    <n v="231"/>
    <x v="7"/>
    <n v="1730307448"/>
    <s v="info@goldencastlecenter.org"/>
    <s v="Beth Bohannan "/>
    <s v="Lead Analyst"/>
  </r>
  <r>
    <n v="2024"/>
    <n v="1"/>
    <n v="27441"/>
    <n v="242"/>
    <x v="5"/>
    <n v="1508936618"/>
    <s v="mincole@vcadhc.com"/>
    <s v="Mary Ellen Ohnemus "/>
    <s v="Lead Analyst"/>
  </r>
  <r>
    <n v="2024"/>
    <n v="1"/>
    <n v="32399"/>
    <n v="324"/>
    <x v="10"/>
    <n v="1790393718"/>
    <s v="angelesdelsoladhc@gmail.com"/>
    <s v="Tiffany Nguyen "/>
    <s v="Lead Analyst"/>
  </r>
  <r>
    <n v="2024"/>
    <n v="1"/>
    <n v="31490"/>
    <n v="267"/>
    <x v="75"/>
    <n v="1487864468"/>
    <s v="magnoliaadhc@gmail.com"/>
    <s v=""/>
    <s v="Lead Analyst"/>
  </r>
  <r>
    <n v="2024"/>
    <n v="1"/>
    <n v="32632"/>
    <n v="86"/>
    <x v="16"/>
    <n v="1790776177"/>
    <s v="joyfuladhc@hotmail.com"/>
    <s v="Cynthia Whitesel "/>
    <s v="Lead Analyst"/>
  </r>
  <r>
    <n v="2024"/>
    <n v="1"/>
    <n v="32270"/>
    <n v="324"/>
    <x v="10"/>
    <n v="1790393718"/>
    <s v="angelesdelsoladhc@gmail.com"/>
    <s v="Tiffany Nguyen "/>
    <s v="Lead Analyst"/>
  </r>
  <r>
    <n v="2023"/>
    <n v="12"/>
    <n v="25311"/>
    <n v="175"/>
    <x v="6"/>
    <n v="1750508792"/>
    <s v="happydaycenter@yahoo.com"/>
    <s v="Beth Bohannan "/>
    <s v="Lead Analyst"/>
  </r>
  <r>
    <n v="2023"/>
    <n v="4"/>
    <n v="17653"/>
    <n v="242"/>
    <x v="5"/>
    <n v="1508936618"/>
    <s v="mincole@vcadhc.com"/>
    <s v="Mary Ellen Ohnemus "/>
    <s v="Lead Analyst"/>
  </r>
  <r>
    <n v="2024"/>
    <n v="1"/>
    <n v="19560"/>
    <n v="5"/>
    <x v="55"/>
    <n v="1679787360"/>
    <s v="HongFook@FamilyBridges.org"/>
    <s v=""/>
    <s v="Lead Analyst"/>
  </r>
  <r>
    <n v="2023"/>
    <n v="12"/>
    <n v="25212"/>
    <n v="175"/>
    <x v="6"/>
    <n v="1750508792"/>
    <s v="happydaycenter@yahoo.com"/>
    <s v="Beth Bohannan "/>
    <s v="Lead Analyst"/>
  </r>
  <r>
    <n v="2023"/>
    <n v="10"/>
    <n v="24622"/>
    <n v="242"/>
    <x v="5"/>
    <n v="1508936618"/>
    <s v="mincole@vcadhc.com"/>
    <s v="Mary Ellen Ohnemus "/>
    <s v="Lead Analyst"/>
  </r>
  <r>
    <n v="2023"/>
    <n v="1"/>
    <n v="968"/>
    <n v="135"/>
    <x v="2"/>
    <n v="1245444264"/>
    <s v="springadhc@gmail.com"/>
    <s v="Tiffany Nguyen "/>
    <s v="Lead Analyst"/>
  </r>
  <r>
    <n v="2024"/>
    <n v="1"/>
    <n v="26000"/>
    <n v="4"/>
    <x v="71"/>
    <n v="1033324447"/>
    <s v="jennys@familybridges.org"/>
    <s v=""/>
    <s v="Lead Analyst"/>
  </r>
  <r>
    <n v="2023"/>
    <n v="9"/>
    <n v="15511"/>
    <n v="242"/>
    <x v="5"/>
    <n v="1508936618"/>
    <s v="mincole@vcadhc.com"/>
    <s v="Mary Ellen Ohnemus "/>
    <s v="Lead Analyst"/>
  </r>
  <r>
    <n v="2024"/>
    <n v="1"/>
    <n v="29619"/>
    <n v="225"/>
    <x v="13"/>
    <n v="1649483504"/>
    <s v="DanielGallagher@steppingstonehealth.org"/>
    <s v="Taylor Fines "/>
    <s v="Lead Analyst"/>
  </r>
  <r>
    <n v="2024"/>
    <n v="1"/>
    <n v="32039"/>
    <n v="162"/>
    <x v="1"/>
    <n v="1124187893"/>
    <s v="yasmineadhc@sbcglobal.net"/>
    <s v=""/>
    <s v="Lead Analyst"/>
  </r>
  <r>
    <n v="2024"/>
    <n v="1"/>
    <n v="32202"/>
    <n v="324"/>
    <x v="10"/>
    <n v="1790393718"/>
    <s v="angelesdelsoladhc@gmail.com"/>
    <s v="Tiffany Nguyen "/>
    <s v="Lead Analyst"/>
  </r>
  <r>
    <n v="2023"/>
    <n v="10"/>
    <n v="25218"/>
    <n v="175"/>
    <x v="6"/>
    <n v="1750508792"/>
    <s v="happydaycenter@yahoo.com"/>
    <s v="Beth Bohannan "/>
    <s v="Lead Analyst"/>
  </r>
  <r>
    <n v="2024"/>
    <n v="1"/>
    <n v="29349"/>
    <n v="325"/>
    <x v="3"/>
    <n v="1639791429"/>
    <s v="songzuxi@hotmail.com"/>
    <s v="Tiffany Nguyen "/>
    <s v="Lead Analyst"/>
  </r>
  <r>
    <n v="2024"/>
    <n v="1"/>
    <n v="32085"/>
    <n v="46"/>
    <x v="63"/>
    <n v="1386722536"/>
    <s v="margarito@daylighthealth.org"/>
    <s v="Melissa Hodges "/>
    <s v="Lead Analyst"/>
  </r>
  <r>
    <n v="2023"/>
    <n v="8"/>
    <n v="12137"/>
    <n v="135"/>
    <x v="2"/>
    <n v="1245444264"/>
    <s v="springadhc@gmail.com"/>
    <s v="Tiffany Nguyen "/>
    <s v="Lead Analyst"/>
  </r>
  <r>
    <n v="2023"/>
    <n v="10"/>
    <n v="25233"/>
    <n v="175"/>
    <x v="6"/>
    <n v="1750508792"/>
    <s v="happydaycenter@yahoo.com"/>
    <s v="Beth Bohannan "/>
    <s v="Lead Analyst"/>
  </r>
  <r>
    <n v="2023"/>
    <n v="11"/>
    <n v="24315"/>
    <n v="242"/>
    <x v="5"/>
    <n v="1508936618"/>
    <s v="mincole@vcadhc.com"/>
    <s v="Mary Ellen Ohnemus "/>
    <s v="Lead Analyst"/>
  </r>
  <r>
    <n v="2023"/>
    <n v="9"/>
    <n v="25283"/>
    <n v="175"/>
    <x v="6"/>
    <n v="1750508792"/>
    <s v="happydaycenter@yahoo.com"/>
    <s v="Beth Bohannan "/>
    <s v="Lead Analyst"/>
  </r>
  <r>
    <n v="2024"/>
    <n v="1"/>
    <n v="32058"/>
    <n v="207"/>
    <x v="31"/>
    <n v="1396476388"/>
    <s v="admin@horizoncbas.com"/>
    <s v=""/>
    <s v="Lead Analyst"/>
  </r>
  <r>
    <n v="2024"/>
    <n v="1"/>
    <n v="31269"/>
    <n v="231"/>
    <x v="7"/>
    <n v="1730307448"/>
    <s v="info@goldencastlecenter.org"/>
    <s v="Beth Bohannan "/>
    <s v="Lead Analyst"/>
  </r>
  <r>
    <n v="2023"/>
    <n v="9"/>
    <n v="20182"/>
    <n v="242"/>
    <x v="5"/>
    <n v="1508936618"/>
    <s v="mincole@vcadhc.com"/>
    <s v="Mary Ellen Ohnemus "/>
    <s v="Lead Analyst"/>
  </r>
  <r>
    <n v="2024"/>
    <n v="1"/>
    <n v="24634"/>
    <n v="242"/>
    <x v="5"/>
    <n v="1508936618"/>
    <s v="mincole@vcadhc.com"/>
    <s v="Mary Ellen Ohnemus "/>
    <s v="Lead Analyst"/>
  </r>
  <r>
    <n v="2024"/>
    <n v="1"/>
    <n v="21709"/>
    <n v="4"/>
    <x v="71"/>
    <n v="1033324447"/>
    <s v="jennys@familybridges.org"/>
    <s v=""/>
    <s v="Lead Analyst"/>
  </r>
  <r>
    <n v="2023"/>
    <n v="7"/>
    <n v="16020"/>
    <n v="135"/>
    <x v="2"/>
    <n v="1245444264"/>
    <s v="springadhc@gmail.com"/>
    <s v="Tiffany Nguyen "/>
    <s v="Lead Analyst"/>
  </r>
  <r>
    <n v="2024"/>
    <n v="1"/>
    <n v="32395"/>
    <n v="324"/>
    <x v="10"/>
    <n v="1790393718"/>
    <s v="angelesdelsoladhc@gmail.com"/>
    <s v="Tiffany Nguyen "/>
    <s v="Lead Analyst"/>
  </r>
  <r>
    <n v="2023"/>
    <n v="10"/>
    <n v="27337"/>
    <n v="225"/>
    <x v="13"/>
    <n v="1649483504"/>
    <s v="DanielGallagher@steppingstonehealth.org"/>
    <s v="Taylor Fines "/>
    <s v="Lead Analyst"/>
  </r>
  <r>
    <n v="2023"/>
    <n v="12"/>
    <n v="16385"/>
    <n v="83"/>
    <x v="33"/>
    <n v="1962501494"/>
    <s v="drg@hzor.com"/>
    <s v="Cynthia Whitesel "/>
    <s v="Lead Analyst"/>
  </r>
  <r>
    <n v="2024"/>
    <n v="1"/>
    <n v="32615"/>
    <n v="86"/>
    <x v="16"/>
    <n v="1790776177"/>
    <s v="joyfuladhc@hotmail.com"/>
    <s v="Cynthia Whitesel "/>
    <s v="Lead Analyst"/>
  </r>
  <r>
    <n v="2024"/>
    <n v="1"/>
    <n v="32079"/>
    <n v="207"/>
    <x v="31"/>
    <n v="1396476388"/>
    <s v="admin@horizoncbas.com"/>
    <s v=""/>
    <s v="Lead Analyst"/>
  </r>
  <r>
    <n v="2024"/>
    <n v="1"/>
    <n v="32701"/>
    <n v="222"/>
    <x v="51"/>
    <n v="1225240344"/>
    <s v="kelviny@selfhelpelderly.org"/>
    <s v="Taylor Fines "/>
    <s v="Lead Analyst"/>
  </r>
  <r>
    <n v="2024"/>
    <n v="1"/>
    <n v="25282"/>
    <n v="175"/>
    <x v="6"/>
    <n v="1750508792"/>
    <s v="happydaycenter@yahoo.com"/>
    <s v="Beth Bohannan "/>
    <s v="Lead Analyst"/>
  </r>
  <r>
    <n v="2024"/>
    <n v="1"/>
    <n v="31369"/>
    <n v="231"/>
    <x v="7"/>
    <n v="1730307448"/>
    <s v="info@goldencastlecenter.org"/>
    <s v="Beth Bohannan "/>
    <s v="Lead Analyst"/>
  </r>
  <r>
    <n v="2023"/>
    <n v="11"/>
    <n v="15970"/>
    <n v="135"/>
    <x v="2"/>
    <n v="1245444264"/>
    <s v="springadhc@gmail.com"/>
    <s v="Tiffany Nguyen "/>
    <s v="Lead Analyst"/>
  </r>
  <r>
    <n v="2024"/>
    <n v="1"/>
    <n v="16445"/>
    <n v="181"/>
    <x v="85"/>
    <n v="1710104344"/>
    <s v="Ycamarillo@MealsOnWheelsOC.org"/>
    <s v="Melissa Hodges "/>
    <s v="Lead Analyst"/>
  </r>
  <r>
    <n v="2024"/>
    <n v="1"/>
    <n v="32432"/>
    <n v="324"/>
    <x v="10"/>
    <n v="1790393718"/>
    <s v="angelesdelsoladhc@gmail.com"/>
    <s v="Tiffany Nguyen "/>
    <s v="Lead Analyst"/>
  </r>
  <r>
    <n v="2023"/>
    <n v="10"/>
    <n v="17653"/>
    <n v="242"/>
    <x v="5"/>
    <n v="1508936618"/>
    <s v="mincole@vcadhc.com"/>
    <s v="Mary Ellen Ohnemus "/>
    <s v="Lead Analyst"/>
  </r>
  <r>
    <n v="2024"/>
    <n v="1"/>
    <n v="32564"/>
    <n v="86"/>
    <x v="16"/>
    <n v="1790776177"/>
    <s v="joyfuladhc@hotmail.com"/>
    <s v="Cynthia Whitesel "/>
    <s v="Lead Analyst"/>
  </r>
  <r>
    <n v="2024"/>
    <n v="1"/>
    <n v="32022"/>
    <n v="39"/>
    <x v="88"/>
    <n v="1033241690"/>
    <s v="central.adhc1825@gmail.com"/>
    <s v=""/>
    <s v="Lead Analyst"/>
  </r>
  <r>
    <n v="2024"/>
    <n v="1"/>
    <n v="32674"/>
    <n v="57"/>
    <x v="79"/>
    <n v="1396810388"/>
    <s v="evergreenadhc@yahoo.com"/>
    <s v=""/>
    <s v="Lead Analyst"/>
  </r>
  <r>
    <n v="2024"/>
    <n v="1"/>
    <n v="31606"/>
    <n v="125"/>
    <x v="27"/>
    <n v="1114957958"/>
    <s v="healthlinkadhc@aol.com"/>
    <s v="Mary Ellen Ohnemus "/>
    <s v="Lead Analyst"/>
  </r>
  <r>
    <n v="2024"/>
    <n v="1"/>
    <n v="17653"/>
    <n v="242"/>
    <x v="5"/>
    <n v="1508936618"/>
    <s v="mincole@vcadhc.com"/>
    <s v="Mary Ellen Ohnemus "/>
    <s v="Lead Analyst"/>
  </r>
  <r>
    <n v="2023"/>
    <n v="11"/>
    <n v="28361"/>
    <n v="224"/>
    <x v="30"/>
    <n v="1972723377"/>
    <s v="DanielGallagher@steppingstonehealth.org"/>
    <s v="Taylor Fines "/>
    <s v="Lead Analyst"/>
  </r>
  <r>
    <n v="2024"/>
    <n v="1"/>
    <n v="21848"/>
    <n v="135"/>
    <x v="2"/>
    <n v="1245444264"/>
    <s v="springadhc@gmail.com"/>
    <s v="Tiffany Nguyen "/>
    <s v="Lead Analyst"/>
  </r>
  <r>
    <n v="2024"/>
    <n v="1"/>
    <n v="32134"/>
    <n v="172"/>
    <x v="73"/>
    <n v="1114145497"/>
    <s v="commonwealthadhc@gmail.com"/>
    <s v=""/>
    <s v="Lead Analyst"/>
  </r>
  <r>
    <n v="2023"/>
    <n v="9"/>
    <n v="25317"/>
    <n v="175"/>
    <x v="6"/>
    <n v="1750508792"/>
    <s v="happydaycenter@yahoo.com"/>
    <s v="Beth Bohannan "/>
    <s v="Lead Analyst"/>
  </r>
  <r>
    <n v="2024"/>
    <n v="1"/>
    <n v="32114"/>
    <n v="208"/>
    <x v="101"/>
    <n v="1346455961"/>
    <s v="lovingcarecbas@gmail.com"/>
    <s v=""/>
    <s v="Lead Analyst"/>
  </r>
  <r>
    <n v="2024"/>
    <n v="1"/>
    <n v="31170"/>
    <n v="142"/>
    <x v="4"/>
    <n v="1265573984"/>
    <s v="Evermosthealth@gmail.com"/>
    <s v=""/>
    <s v="Lead Analyst"/>
  </r>
  <r>
    <n v="2024"/>
    <n v="1"/>
    <n v="31751"/>
    <n v="325"/>
    <x v="3"/>
    <n v="1639791429"/>
    <s v="songzuxi@hotmail.com"/>
    <s v="Tiffany Nguyen "/>
    <s v="Lead Analyst"/>
  </r>
  <r>
    <n v="2023"/>
    <n v="12"/>
    <n v="27502"/>
    <n v="140"/>
    <x v="18"/>
    <n v="1811057573"/>
    <s v="scaladhc@msn.com"/>
    <s v="Mary Ellen Ohnemus "/>
    <s v="Lead Analyst"/>
  </r>
  <r>
    <n v="2024"/>
    <n v="1"/>
    <n v="20809"/>
    <n v="5"/>
    <x v="55"/>
    <n v="1679787360"/>
    <s v="HongFook@FamilyBridges.org"/>
    <s v=""/>
    <s v="Lead Analyst"/>
  </r>
  <r>
    <n v="2023"/>
    <n v="10"/>
    <n v="25212"/>
    <n v="175"/>
    <x v="6"/>
    <n v="1750508792"/>
    <s v="happydaycenter@yahoo.com"/>
    <s v="Beth Bohannan "/>
    <s v="Lead Analyst"/>
  </r>
  <r>
    <n v="2024"/>
    <n v="1"/>
    <n v="31514"/>
    <n v="281"/>
    <x v="90"/>
    <n v="1295258564"/>
    <s v="chinocare.pd@gmail.com"/>
    <s v="Tiffany Nguyen "/>
    <s v="Lead Analyst"/>
  </r>
  <r>
    <n v="2023"/>
    <n v="8"/>
    <n v="17611"/>
    <n v="242"/>
    <x v="5"/>
    <n v="1508936618"/>
    <s v="mincole@vcadhc.com"/>
    <s v="Mary Ellen Ohnemus "/>
    <s v="Lead Analyst"/>
  </r>
  <r>
    <n v="2024"/>
    <n v="1"/>
    <n v="32032"/>
    <n v="162"/>
    <x v="1"/>
    <n v="1124187893"/>
    <s v="yasmineadhc@sbcglobal.net"/>
    <s v=""/>
    <s v="Lead Analyst"/>
  </r>
  <r>
    <n v="2024"/>
    <n v="1"/>
    <n v="29298"/>
    <n v="200"/>
    <x v="94"/>
    <n v="1528271186"/>
    <s v="inashtut@americareadhc.com"/>
    <s v="Melissa Hodges "/>
    <s v="Lead Analyst"/>
  </r>
  <r>
    <n v="2024"/>
    <n v="1"/>
    <n v="26034"/>
    <n v="226"/>
    <x v="37"/>
    <n v="1831311208"/>
    <s v="nicoleclause@steppingstonehealth.org"/>
    <s v="Taylor Fines "/>
    <s v="Lead Analyst"/>
  </r>
  <r>
    <n v="2024"/>
    <n v="1"/>
    <n v="31928"/>
    <n v="340"/>
    <x v="59"/>
    <n v="1760026298"/>
    <s v="blisshcsinc@gmail.com"/>
    <s v="Taylor Fines "/>
    <s v="Lead Analyst"/>
  </r>
  <r>
    <n v="2024"/>
    <n v="1"/>
    <n v="32700"/>
    <n v="67"/>
    <x v="25"/>
    <n v="1801964465"/>
    <s v="emeli@adhc.net;    info@adhc.net"/>
    <s v="Beth Bohannan "/>
    <s v="Lead Analyst"/>
  </r>
  <r>
    <n v="2024"/>
    <n v="1"/>
    <n v="26932"/>
    <n v="190"/>
    <x v="22"/>
    <n v="1306051032"/>
    <s v="pd@altamedix.com"/>
    <s v="Cynthia Whitesel "/>
    <s v="Lead Analyst"/>
  </r>
  <r>
    <n v="2024"/>
    <n v="1"/>
    <n v="19067"/>
    <n v="4"/>
    <x v="71"/>
    <n v="1033324447"/>
    <s v="jennys@familybridges.org"/>
    <s v=""/>
    <s v="Lead Analyst"/>
  </r>
  <r>
    <n v="2024"/>
    <n v="1"/>
    <n v="15209"/>
    <n v="135"/>
    <x v="2"/>
    <n v="1245444264"/>
    <s v="springadhc@gmail.com"/>
    <s v="Tiffany Nguyen "/>
    <s v="Lead Analyst"/>
  </r>
  <r>
    <n v="2023"/>
    <n v="11"/>
    <n v="25302"/>
    <n v="175"/>
    <x v="6"/>
    <n v="1750508792"/>
    <s v="happydaycenter@yahoo.com"/>
    <s v="Beth Bohannan "/>
    <s v="Lead Analyst"/>
  </r>
  <r>
    <n v="2024"/>
    <n v="1"/>
    <n v="32486"/>
    <n v="67"/>
    <x v="25"/>
    <n v="1801964465"/>
    <s v="emeli@adhc.net;    info@adhc.net"/>
    <s v="Beth Bohannan "/>
    <s v="Lead Analyst"/>
  </r>
  <r>
    <n v="2023"/>
    <n v="11"/>
    <n v="3441"/>
    <n v="135"/>
    <x v="2"/>
    <n v="1245444264"/>
    <s v="springadhc@gmail.com"/>
    <s v="Tiffany Nguyen "/>
    <s v="Lead Analyst"/>
  </r>
  <r>
    <n v="2023"/>
    <n v="10"/>
    <n v="25245"/>
    <n v="175"/>
    <x v="6"/>
    <n v="1750508792"/>
    <s v="happydaycenter@yahoo.com"/>
    <s v="Beth Bohannan "/>
    <s v="Lead Analyst"/>
  </r>
  <r>
    <n v="2024"/>
    <n v="1"/>
    <n v="1807"/>
    <n v="156"/>
    <x v="23"/>
    <n v="1013124072"/>
    <s v="wellenfit@gmail.com"/>
    <s v="Tiffany Nguyen "/>
    <s v="Lead Analyst"/>
  </r>
  <r>
    <n v="2023"/>
    <n v="10"/>
    <n v="18474"/>
    <n v="242"/>
    <x v="5"/>
    <n v="1508936618"/>
    <s v="mincole@vcadhc.com"/>
    <s v="Mary Ellen Ohnemus "/>
    <s v="Lead Analyst"/>
  </r>
  <r>
    <n v="2024"/>
    <n v="1"/>
    <n v="31774"/>
    <n v="325"/>
    <x v="3"/>
    <n v="1639791429"/>
    <s v="songzuxi@hotmail.com"/>
    <s v="Tiffany Nguyen "/>
    <s v="Lead Analyst"/>
  </r>
  <r>
    <n v="2023"/>
    <n v="11"/>
    <n v="26265"/>
    <n v="171"/>
    <x v="20"/>
    <n v="1770709305"/>
    <s v="gcorzo@seniorserv.org"/>
    <s v="Melissa Hodges "/>
    <s v="Lead Analyst"/>
  </r>
  <r>
    <n v="2024"/>
    <n v="1"/>
    <n v="32487"/>
    <n v="67"/>
    <x v="25"/>
    <n v="1801964465"/>
    <s v="emeli@adhc.net;    info@adhc.net"/>
    <s v="Beth Bohannan "/>
    <s v="Lead Analyst"/>
  </r>
  <r>
    <n v="2024"/>
    <n v="1"/>
    <n v="31192"/>
    <n v="231"/>
    <x v="7"/>
    <n v="1730307448"/>
    <s v="info@goldencastlecenter.org"/>
    <s v="Beth Bohannan "/>
    <s v="Lead Analyst"/>
  </r>
  <r>
    <n v="2024"/>
    <n v="1"/>
    <n v="32571"/>
    <n v="86"/>
    <x v="16"/>
    <n v="1790776177"/>
    <s v="joyfuladhc@hotmail.com"/>
    <s v="Cynthia Whitesel "/>
    <s v="Lead Analyst"/>
  </r>
  <r>
    <n v="2024"/>
    <n v="1"/>
    <n v="19031"/>
    <n v="281"/>
    <x v="90"/>
    <n v="1295258564"/>
    <s v="chinocare.pd@gmail.com"/>
    <s v="Tiffany Nguyen "/>
    <s v="Lead Analyst"/>
  </r>
  <r>
    <n v="2023"/>
    <n v="12"/>
    <n v="28678"/>
    <n v="225"/>
    <x v="13"/>
    <n v="1649483504"/>
    <s v="DanielGallagher@steppingstonehealth.org"/>
    <s v="Taylor Fines "/>
    <s v="Lead Analyst"/>
  </r>
  <r>
    <n v="2023"/>
    <n v="11"/>
    <n v="26875"/>
    <n v="309"/>
    <x v="34"/>
    <n v="1538608898"/>
    <s v="Fresnocbas@gmail.com"/>
    <s v="Cynthia Whitesel "/>
    <s v="Lead Analyst"/>
  </r>
  <r>
    <n v="2024"/>
    <n v="1"/>
    <n v="32181"/>
    <n v="324"/>
    <x v="10"/>
    <n v="1790393718"/>
    <s v="angelesdelsoladhc@gmail.com"/>
    <s v="Tiffany Nguyen "/>
    <s v="Lead Analyst"/>
  </r>
  <r>
    <n v="2023"/>
    <n v="2"/>
    <n v="5052"/>
    <n v="135"/>
    <x v="2"/>
    <n v="1245444264"/>
    <s v="springadhc@gmail.com"/>
    <s v="Tiffany Nguyen "/>
    <s v="Lead Analyst"/>
  </r>
  <r>
    <n v="2023"/>
    <n v="12"/>
    <n v="27908"/>
    <n v="225"/>
    <x v="13"/>
    <n v="1649483504"/>
    <s v="DanielGallagher@steppingstonehealth.org"/>
    <s v="Taylor Fines "/>
    <s v="Lead Analyst"/>
  </r>
  <r>
    <n v="2024"/>
    <n v="1"/>
    <n v="29039"/>
    <n v="224"/>
    <x v="30"/>
    <n v="1972723377"/>
    <s v="DanielGallagher@steppingstonehealth.org"/>
    <s v="Taylor Fines "/>
    <s v="Lead Analyst"/>
  </r>
  <r>
    <n v="2024"/>
    <n v="1"/>
    <n v="31304"/>
    <n v="231"/>
    <x v="7"/>
    <n v="1730307448"/>
    <s v="info@goldencastlecenter.org"/>
    <s v="Beth Bohannan "/>
    <s v="Lead Analyst"/>
  </r>
  <r>
    <n v="2024"/>
    <n v="1"/>
    <n v="29315"/>
    <n v="175"/>
    <x v="6"/>
    <n v="1750508792"/>
    <s v="happydaycenter@yahoo.com"/>
    <s v="Beth Bohannan "/>
    <s v="Lead Analyst"/>
  </r>
  <r>
    <n v="2024"/>
    <n v="1"/>
    <n v="25310"/>
    <n v="175"/>
    <x v="6"/>
    <n v="1750508792"/>
    <s v="happydaycenter@yahoo.com"/>
    <s v="Beth Bohannan "/>
    <s v="Lead Analyst"/>
  </r>
  <r>
    <n v="2024"/>
    <n v="1"/>
    <n v="32686"/>
    <n v="287"/>
    <x v="44"/>
    <n v="1528566429"/>
    <s v="pasadenaadhc@gmail.com"/>
    <s v="Sherrie Carambot "/>
    <s v="Lead Analyst"/>
  </r>
  <r>
    <n v="2024"/>
    <n v="1"/>
    <n v="32509"/>
    <n v="67"/>
    <x v="25"/>
    <n v="1801964465"/>
    <s v="emeli@adhc.net;    info@adhc.net"/>
    <s v="Beth Bohannan "/>
    <s v="Lead Analyst"/>
  </r>
  <r>
    <n v="2023"/>
    <n v="6"/>
    <n v="16385"/>
    <n v="83"/>
    <x v="33"/>
    <n v="1962501494"/>
    <s v="drg@hzor.com"/>
    <s v="Cynthia Whitesel "/>
    <s v="Lead Analyst"/>
  </r>
  <r>
    <n v="2023"/>
    <n v="9"/>
    <n v="25214"/>
    <n v="175"/>
    <x v="6"/>
    <n v="1750508792"/>
    <s v="happydaycenter@yahoo.com"/>
    <s v="Beth Bohannan "/>
    <s v="Lead Analyst"/>
  </r>
  <r>
    <n v="2024"/>
    <n v="1"/>
    <n v="31656"/>
    <n v="344"/>
    <x v="102"/>
    <n v="1598315673"/>
    <s v="360adultdaycare@gmail.com"/>
    <s v=""/>
    <s v="Lead Analyst"/>
  </r>
  <r>
    <n v="2023"/>
    <n v="8"/>
    <n v="24634"/>
    <n v="242"/>
    <x v="5"/>
    <n v="1508936618"/>
    <s v="mincole@vcadhc.com"/>
    <s v="Mary Ellen Ohnemus "/>
    <s v="Lead Analyst"/>
  </r>
  <r>
    <n v="2023"/>
    <n v="10"/>
    <n v="27347"/>
    <n v="231"/>
    <x v="7"/>
    <n v="1730307448"/>
    <s v="info@goldencastlecenter.org"/>
    <s v="Beth Bohannan "/>
    <s v="Lead Analyst"/>
  </r>
  <r>
    <n v="2024"/>
    <n v="1"/>
    <n v="31939"/>
    <n v="162"/>
    <x v="1"/>
    <n v="1124187893"/>
    <s v="yasmineadhc@sbcglobal.net"/>
    <s v=""/>
    <s v="Lead Analyst"/>
  </r>
  <r>
    <n v="2024"/>
    <n v="1"/>
    <n v="30122"/>
    <n v="5"/>
    <x v="55"/>
    <n v="1679787360"/>
    <s v="HongFook@FamilyBridges.org"/>
    <s v=""/>
    <s v="Lead Analyst"/>
  </r>
  <r>
    <n v="2023"/>
    <n v="12"/>
    <n v="25246"/>
    <n v="175"/>
    <x v="6"/>
    <n v="1750508792"/>
    <s v="happydaycenter@yahoo.com"/>
    <s v="Beth Bohannan "/>
    <s v="Lead Analyst"/>
  </r>
  <r>
    <n v="2024"/>
    <n v="1"/>
    <n v="31443"/>
    <n v="231"/>
    <x v="7"/>
    <n v="1730307448"/>
    <s v="info@goldencastlecenter.org"/>
    <s v="Beth Bohannan "/>
    <s v="Lead Analyst"/>
  </r>
  <r>
    <n v="2024"/>
    <n v="1"/>
    <n v="32594"/>
    <n v="86"/>
    <x v="16"/>
    <n v="1790776177"/>
    <s v="joyfuladhc@hotmail.com"/>
    <s v="Cynthia Whitesel "/>
    <s v="Lead Analyst"/>
  </r>
  <r>
    <n v="2024"/>
    <n v="1"/>
    <n v="27160"/>
    <n v="105"/>
    <x v="103"/>
    <n v="1285796631"/>
    <s v="mikkonadhc0801@gmail.com"/>
    <s v=""/>
    <s v="Lead Analyst"/>
  </r>
  <r>
    <n v="2023"/>
    <n v="11"/>
    <n v="21361"/>
    <n v="154"/>
    <x v="48"/>
    <n v="1184820524"/>
    <s v="vinelandadhccbas@gmail.com"/>
    <s v="Tiffany Nguyen "/>
    <s v="Lead Analyst"/>
  </r>
  <r>
    <n v="2024"/>
    <n v="1"/>
    <n v="32146"/>
    <n v="324"/>
    <x v="10"/>
    <n v="1790393718"/>
    <s v="angelesdelsoladhc@gmail.com"/>
    <s v="Tiffany Nguyen "/>
    <s v="Lead Analyst"/>
  </r>
  <r>
    <n v="2023"/>
    <n v="9"/>
    <n v="25305"/>
    <n v="175"/>
    <x v="6"/>
    <n v="1750508792"/>
    <s v="happydaycenter@yahoo.com"/>
    <s v="Beth Bohannan "/>
    <s v="Lead Analyst"/>
  </r>
  <r>
    <n v="2024"/>
    <n v="1"/>
    <n v="16474"/>
    <n v="156"/>
    <x v="23"/>
    <n v="1013124072"/>
    <s v="wellenfit@gmail.com"/>
    <s v="Tiffany Nguyen "/>
    <s v="Lead Analyst"/>
  </r>
  <r>
    <n v="2024"/>
    <n v="1"/>
    <n v="31863"/>
    <n v="325"/>
    <x v="3"/>
    <n v="1639791429"/>
    <s v="songzuxi@hotmail.com"/>
    <s v="Tiffany Nguyen "/>
    <s v="Lead Analyst"/>
  </r>
  <r>
    <n v="2024"/>
    <n v="1"/>
    <n v="31433"/>
    <n v="231"/>
    <x v="7"/>
    <n v="1730307448"/>
    <s v="info@goldencastlecenter.org"/>
    <s v="Beth Bohannan "/>
    <s v="Lead Analyst"/>
  </r>
  <r>
    <n v="2023"/>
    <n v="12"/>
    <n v="17753"/>
    <n v="242"/>
    <x v="5"/>
    <n v="1508936618"/>
    <s v="mincole@vcadhc.com"/>
    <s v="Mary Ellen Ohnemus "/>
    <s v="Lead Analyst"/>
  </r>
  <r>
    <n v="2023"/>
    <n v="12"/>
    <n v="25269"/>
    <n v="175"/>
    <x v="6"/>
    <n v="1750508792"/>
    <s v="happydaycenter@yahoo.com"/>
    <s v="Beth Bohannan "/>
    <s v="Lead Analyst"/>
  </r>
  <r>
    <n v="2024"/>
    <n v="1"/>
    <n v="31784"/>
    <n v="325"/>
    <x v="3"/>
    <n v="1639791429"/>
    <s v="songzuxi@hotmail.com"/>
    <s v="Tiffany Nguyen "/>
    <s v="Lead Analyst"/>
  </r>
  <r>
    <n v="2024"/>
    <n v="1"/>
    <n v="31617"/>
    <n v="91"/>
    <x v="89"/>
    <n v="1780741090"/>
    <s v="lapuenteadhc@gmail.com"/>
    <s v=""/>
    <s v="Lead Analyst"/>
  </r>
  <r>
    <n v="2023"/>
    <n v="6"/>
    <n v="12137"/>
    <n v="135"/>
    <x v="2"/>
    <n v="1245444264"/>
    <s v="springadhc@gmail.com"/>
    <s v="Tiffany Nguyen "/>
    <s v="Lead Analyst"/>
  </r>
  <r>
    <n v="2024"/>
    <n v="1"/>
    <n v="31526"/>
    <n v="243"/>
    <x v="61"/>
    <n v="1770789729"/>
    <s v="wendymcglothlin@yahoo.com"/>
    <s v=""/>
    <s v="Lead Analyst"/>
  </r>
  <r>
    <n v="2024"/>
    <n v="1"/>
    <n v="32523"/>
    <n v="67"/>
    <x v="25"/>
    <n v="1801964465"/>
    <s v="emeli@adhc.net;    info@adhc.net"/>
    <s v="Beth Bohannan "/>
    <s v="Lead Analyst"/>
  </r>
  <r>
    <n v="2024"/>
    <n v="1"/>
    <n v="32588"/>
    <n v="86"/>
    <x v="16"/>
    <n v="1790776177"/>
    <s v="joyfuladhc@hotmail.com"/>
    <s v="Cynthia Whitesel "/>
    <s v="Lead Analyst"/>
  </r>
  <r>
    <n v="2024"/>
    <n v="1"/>
    <n v="27337"/>
    <n v="225"/>
    <x v="13"/>
    <n v="1649483504"/>
    <s v="DanielGallagher@steppingstonehealth.org"/>
    <s v="Taylor Fines "/>
    <s v="Lead Analyst"/>
  </r>
  <r>
    <n v="2024"/>
    <n v="1"/>
    <n v="32267"/>
    <n v="133"/>
    <x v="87"/>
    <n v="1972675650"/>
    <s v="sinaiadhc@yahoo.com"/>
    <s v="Mary Ellen Ohnemus "/>
    <s v="Lead Analyst"/>
  </r>
  <r>
    <n v="2023"/>
    <n v="8"/>
    <n v="3441"/>
    <n v="135"/>
    <x v="2"/>
    <n v="1245444264"/>
    <s v="springadhc@gmail.com"/>
    <s v="Tiffany Nguyen "/>
    <s v="Lead Analyst"/>
  </r>
  <r>
    <n v="2024"/>
    <n v="1"/>
    <n v="16495"/>
    <n v="306"/>
    <x v="32"/>
    <n v="1952867277"/>
    <s v="admin@dignityadhcc.com"/>
    <s v="Sherrie Carambot "/>
    <s v="Lead Analyst"/>
  </r>
  <r>
    <n v="2024"/>
    <n v="1"/>
    <n v="31827"/>
    <n v="56"/>
    <x v="47"/>
    <n v="1386713774"/>
    <s v="encinoadhc@aol.com"/>
    <s v=""/>
    <s v="Lead Analyst"/>
  </r>
  <r>
    <n v="2023"/>
    <n v="7"/>
    <n v="16795"/>
    <n v="135"/>
    <x v="2"/>
    <n v="1245444264"/>
    <s v="springadhc@gmail.com"/>
    <s v="Tiffany Nguyen "/>
    <s v="Lead Analyst"/>
  </r>
  <r>
    <n v="2023"/>
    <n v="12"/>
    <n v="28757"/>
    <n v="135"/>
    <x v="2"/>
    <n v="1245444264"/>
    <s v="springadhc@gmail.com"/>
    <s v="Tiffany Nguyen "/>
    <s v="Lead Analyst"/>
  </r>
  <r>
    <n v="2023"/>
    <n v="12"/>
    <n v="17729"/>
    <n v="242"/>
    <x v="5"/>
    <n v="1508936618"/>
    <s v="mincole@vcadhc.com"/>
    <s v="Mary Ellen Ohnemus "/>
    <s v="Lead Analyst"/>
  </r>
  <r>
    <n v="2024"/>
    <n v="1"/>
    <n v="32454"/>
    <n v="324"/>
    <x v="10"/>
    <n v="1790393718"/>
    <s v="angelesdelsoladhc@gmail.com"/>
    <s v="Tiffany Nguyen "/>
    <s v="Lead Analyst"/>
  </r>
  <r>
    <n v="2024"/>
    <n v="1"/>
    <n v="31878"/>
    <n v="190"/>
    <x v="22"/>
    <n v="1306051032"/>
    <s v="pd@altamedix.com"/>
    <s v="Cynthia Whitesel "/>
    <s v="Lead Analyst"/>
  </r>
  <r>
    <n v="2024"/>
    <n v="1"/>
    <n v="31477"/>
    <n v="231"/>
    <x v="7"/>
    <n v="1730307448"/>
    <s v="info@goldencastlecenter.org"/>
    <s v="Beth Bohannan "/>
    <s v="Lead Analyst"/>
  </r>
  <r>
    <n v="2023"/>
    <n v="12"/>
    <n v="25279"/>
    <n v="175"/>
    <x v="6"/>
    <n v="1750508792"/>
    <s v="happydaycenter@yahoo.com"/>
    <s v="Beth Bohannan "/>
    <s v="Lead Analyst"/>
  </r>
  <r>
    <n v="2024"/>
    <n v="1"/>
    <n v="27347"/>
    <n v="231"/>
    <x v="7"/>
    <n v="1730307448"/>
    <s v="info@goldencastlecenter.org"/>
    <s v="Beth Bohannan "/>
    <s v="Lead Analyst"/>
  </r>
  <r>
    <n v="2024"/>
    <n v="1"/>
    <n v="19850"/>
    <n v="201"/>
    <x v="50"/>
    <n v="1609920305"/>
    <s v="marcelapdcasapacifica@gmail.com"/>
    <s v=""/>
    <s v="Lead Analyst"/>
  </r>
  <r>
    <n v="2024"/>
    <n v="1"/>
    <n v="31500"/>
    <n v="87"/>
    <x v="84"/>
    <n v="1225241516"/>
    <s v="kenwoodadhc@gmail.com"/>
    <s v="Beth Bohannan "/>
    <s v="Lead Analyst"/>
  </r>
  <r>
    <n v="2024"/>
    <n v="1"/>
    <n v="32568"/>
    <n v="86"/>
    <x v="16"/>
    <n v="1790776177"/>
    <s v="joyfuladhc@hotmail.com"/>
    <s v="Cynthia Whitesel "/>
    <s v="Lead Analyst"/>
  </r>
  <r>
    <n v="2023"/>
    <n v="12"/>
    <n v="20189"/>
    <n v="242"/>
    <x v="5"/>
    <n v="1508936618"/>
    <s v="mincole@vcadhc.com"/>
    <s v="Mary Ellen Ohnemus "/>
    <s v="Lead Analyst"/>
  </r>
  <r>
    <n v="2024"/>
    <n v="1"/>
    <n v="25258"/>
    <n v="175"/>
    <x v="6"/>
    <n v="1750508792"/>
    <s v="happydaycenter@yahoo.com"/>
    <s v="Beth Bohannan "/>
    <s v="Lead Analyst"/>
  </r>
  <r>
    <n v="2024"/>
    <n v="1"/>
    <n v="31804"/>
    <n v="325"/>
    <x v="3"/>
    <n v="1639791429"/>
    <s v="songzuxi@hotmail.com"/>
    <s v="Tiffany Nguyen "/>
    <s v="Lead Analyst"/>
  </r>
  <r>
    <n v="2024"/>
    <n v="1"/>
    <n v="31182"/>
    <n v="231"/>
    <x v="7"/>
    <n v="1730307448"/>
    <s v="info@goldencastlecenter.org"/>
    <s v="Beth Bohannan "/>
    <s v="Lead Analyst"/>
  </r>
  <r>
    <n v="2024"/>
    <n v="1"/>
    <n v="25305"/>
    <n v="175"/>
    <x v="6"/>
    <n v="1750508792"/>
    <s v="happydaycenter@yahoo.com"/>
    <s v="Beth Bohannan "/>
    <s v="Lead Analyst"/>
  </r>
  <r>
    <n v="2023"/>
    <n v="11"/>
    <n v="25312"/>
    <n v="175"/>
    <x v="6"/>
    <n v="1750508792"/>
    <s v="happydaycenter@yahoo.com"/>
    <s v="Beth Bohannan "/>
    <s v="Lead Analyst"/>
  </r>
  <r>
    <n v="2024"/>
    <n v="1"/>
    <n v="32024"/>
    <n v="163"/>
    <x v="104"/>
    <n v="1073849980"/>
    <s v="yourdayadhc@gmail.com"/>
    <s v=""/>
    <s v="Lead Analyst"/>
  </r>
  <r>
    <n v="2024"/>
    <n v="1"/>
    <n v="32248"/>
    <n v="324"/>
    <x v="10"/>
    <n v="1790393718"/>
    <s v="angelesdelsoladhc@gmail.com"/>
    <s v="Tiffany Nguyen "/>
    <s v="Lead Analyst"/>
  </r>
  <r>
    <n v="2024"/>
    <n v="1"/>
    <n v="31956"/>
    <n v="175"/>
    <x v="6"/>
    <n v="1750508792"/>
    <s v="happydaycenter@yahoo.com"/>
    <s v="Beth Bohannan "/>
    <s v="Lead Analyst"/>
  </r>
  <r>
    <n v="2024"/>
    <n v="1"/>
    <n v="25317"/>
    <n v="175"/>
    <x v="6"/>
    <n v="1750508792"/>
    <s v="happydaycenter@yahoo.com"/>
    <s v="Beth Bohannan "/>
    <s v="Lead Analyst"/>
  </r>
  <r>
    <n v="2023"/>
    <n v="12"/>
    <n v="10953"/>
    <n v="135"/>
    <x v="2"/>
    <n v="1245444264"/>
    <s v="springadhc@gmail.com"/>
    <s v="Tiffany Nguyen "/>
    <s v="Lead Analyst"/>
  </r>
  <r>
    <n v="2023"/>
    <n v="1"/>
    <n v="3908"/>
    <n v="135"/>
    <x v="2"/>
    <n v="1245444264"/>
    <s v="springadhc@gmail.com"/>
    <s v="Tiffany Nguyen "/>
    <s v="Lead Analyst"/>
  </r>
  <r>
    <n v="2023"/>
    <n v="11"/>
    <n v="18973"/>
    <n v="135"/>
    <x v="2"/>
    <n v="1245444264"/>
    <s v="springadhc@gmail.com"/>
    <s v="Tiffany Nguyen "/>
    <s v="Lead Analyst"/>
  </r>
  <r>
    <n v="2024"/>
    <n v="1"/>
    <n v="29308"/>
    <n v="65"/>
    <x v="105"/>
    <n v="1164616090"/>
    <s v="bestcbas2@yahoo.com"/>
    <s v=""/>
    <s v="Lead Analyst"/>
  </r>
  <r>
    <n v="2024"/>
    <n v="1"/>
    <n v="13605"/>
    <n v="135"/>
    <x v="2"/>
    <n v="1245444264"/>
    <s v="springadhc@gmail.com"/>
    <s v="Tiffany Nguyen "/>
    <s v="Lead Analyst"/>
  </r>
  <r>
    <n v="2024"/>
    <n v="1"/>
    <n v="32265"/>
    <n v="324"/>
    <x v="10"/>
    <n v="1790393718"/>
    <s v="angelesdelsoladhc@gmail.com"/>
    <s v="Tiffany Nguyen "/>
    <s v="Lead Analyst"/>
  </r>
  <r>
    <n v="2024"/>
    <n v="1"/>
    <n v="26978"/>
    <n v="156"/>
    <x v="23"/>
    <n v="1013124072"/>
    <s v="wellenfit@gmail.com"/>
    <s v="Tiffany Nguyen "/>
    <s v="Lead Analyst"/>
  </r>
  <r>
    <n v="2024"/>
    <n v="1"/>
    <n v="31263"/>
    <n v="231"/>
    <x v="7"/>
    <n v="1730307448"/>
    <s v="info@goldencastlecenter.org"/>
    <s v="Beth Bohannan "/>
    <s v="Lead Analyst"/>
  </r>
  <r>
    <n v="2023"/>
    <n v="6"/>
    <n v="3908"/>
    <n v="135"/>
    <x v="2"/>
    <n v="1245444264"/>
    <s v="springadhc@gmail.com"/>
    <s v="Tiffany Nguyen "/>
    <s v="Lead Analyst"/>
  </r>
  <r>
    <n v="2023"/>
    <n v="8"/>
    <n v="13606"/>
    <n v="135"/>
    <x v="2"/>
    <n v="1245444264"/>
    <s v="springadhc@gmail.com"/>
    <s v="Tiffany Nguyen "/>
    <s v="Lead Analyst"/>
  </r>
  <r>
    <n v="2023"/>
    <n v="12"/>
    <n v="26265"/>
    <n v="171"/>
    <x v="20"/>
    <n v="1770709305"/>
    <s v="gcorzo@seniorserv.org"/>
    <s v="Melissa Hodges "/>
    <s v="Lead Analyst"/>
  </r>
  <r>
    <n v="2024"/>
    <n v="1"/>
    <n v="17750"/>
    <n v="242"/>
    <x v="5"/>
    <n v="1508936618"/>
    <s v="mincole@vcadhc.com"/>
    <s v="Mary Ellen Ohnemus "/>
    <s v="Lead Analyst"/>
  </r>
  <r>
    <n v="2023"/>
    <n v="12"/>
    <n v="29271"/>
    <n v="135"/>
    <x v="2"/>
    <n v="1245444264"/>
    <s v="springadhc@gmail.com"/>
    <s v="Tiffany Nguyen "/>
    <s v="Lead Analyst"/>
  </r>
  <r>
    <n v="2023"/>
    <n v="11"/>
    <n v="25265"/>
    <n v="175"/>
    <x v="6"/>
    <n v="1750508792"/>
    <s v="happydaycenter@yahoo.com"/>
    <s v="Beth Bohannan "/>
    <s v="Lead Analyst"/>
  </r>
  <r>
    <n v="2023"/>
    <n v="11"/>
    <n v="24598"/>
    <n v="242"/>
    <x v="5"/>
    <n v="1508936618"/>
    <s v="mincole@vcadhc.com"/>
    <s v="Mary Ellen Ohnemus "/>
    <s v="Lead Analyst"/>
  </r>
  <r>
    <n v="2024"/>
    <n v="1"/>
    <n v="21748"/>
    <n v="289"/>
    <x v="60"/>
    <n v="1013425305"/>
    <s v="admin@sunnyadhc.com"/>
    <s v="Cynthia Whitesel "/>
    <s v="Lead Analyst"/>
  </r>
  <r>
    <n v="2023"/>
    <n v="8"/>
    <n v="17729"/>
    <n v="242"/>
    <x v="5"/>
    <n v="1508936618"/>
    <s v="mincole@vcadhc.com"/>
    <s v="Mary Ellen Ohnemus "/>
    <s v="Lead Analyst"/>
  </r>
  <r>
    <n v="2023"/>
    <n v="6"/>
    <n v="15511"/>
    <n v="242"/>
    <x v="5"/>
    <n v="1508936618"/>
    <s v="mincole@vcadhc.com"/>
    <s v="Mary Ellen Ohnemus "/>
    <s v="Lead Analyst"/>
  </r>
  <r>
    <n v="2023"/>
    <n v="5"/>
    <n v="13605"/>
    <n v="135"/>
    <x v="2"/>
    <n v="1245444264"/>
    <s v="springadhc@gmail.com"/>
    <s v="Tiffany Nguyen "/>
    <s v="Lead Analyst"/>
  </r>
  <r>
    <n v="2023"/>
    <n v="12"/>
    <n v="13605"/>
    <n v="135"/>
    <x v="2"/>
    <n v="1245444264"/>
    <s v="springadhc@gmail.com"/>
    <s v="Tiffany Nguyen "/>
    <s v="Lead Analyst"/>
  </r>
  <r>
    <n v="2024"/>
    <n v="1"/>
    <n v="31351"/>
    <n v="231"/>
    <x v="7"/>
    <n v="1730307448"/>
    <s v="info@goldencastlecenter.org"/>
    <s v="Beth Bohannan "/>
    <s v="Lead Analyst"/>
  </r>
  <r>
    <n v="2024"/>
    <n v="1"/>
    <n v="31667"/>
    <n v="156"/>
    <x v="23"/>
    <n v="1013124072"/>
    <s v="wellenfit@gmail.com"/>
    <s v="Tiffany Nguyen "/>
    <s v="Lead Analyst"/>
  </r>
  <r>
    <n v="2023"/>
    <n v="9"/>
    <n v="25244"/>
    <n v="175"/>
    <x v="6"/>
    <n v="1750508792"/>
    <s v="happydaycenter@yahoo.com"/>
    <s v="Beth Bohannan "/>
    <s v="Lead Analyst"/>
  </r>
  <r>
    <n v="2024"/>
    <n v="1"/>
    <n v="31386"/>
    <n v="231"/>
    <x v="7"/>
    <n v="1730307448"/>
    <s v="info@goldencastlecenter.org"/>
    <s v="Beth Bohannan "/>
    <s v="Lead Analyst"/>
  </r>
  <r>
    <n v="2024"/>
    <n v="1"/>
    <n v="31395"/>
    <n v="231"/>
    <x v="7"/>
    <n v="1730307448"/>
    <s v="info@goldencastlecenter.org"/>
    <s v="Beth Bohannan "/>
    <s v="Lead Analyst"/>
  </r>
  <r>
    <n v="2024"/>
    <n v="1"/>
    <n v="31848"/>
    <n v="335"/>
    <x v="11"/>
    <n v="1265006258"/>
    <s v="info@americanaseniorcare.com "/>
    <s v=""/>
    <s v="Lead Analyst"/>
  </r>
  <r>
    <n v="2023"/>
    <n v="9"/>
    <n v="19850"/>
    <n v="201"/>
    <x v="50"/>
    <n v="1609920305"/>
    <s v="marcelapdcasapacifica@gmail.com"/>
    <s v=""/>
    <s v="Lead Analyst"/>
  </r>
  <r>
    <n v="2024"/>
    <n v="1"/>
    <n v="32463"/>
    <n v="67"/>
    <x v="25"/>
    <n v="1801964465"/>
    <s v="emeli@adhc.net;    info@adhc.net"/>
    <s v="Beth Bohannan "/>
    <s v="Lead Analyst"/>
  </r>
  <r>
    <n v="2024"/>
    <n v="1"/>
    <n v="31706"/>
    <n v="238"/>
    <x v="0"/>
    <n v="1336221506"/>
    <s v="omeed@advancedadhc.com"/>
    <s v="Cynthia Whitesel "/>
    <s v="Lead Analyst"/>
  </r>
  <r>
    <n v="2024"/>
    <n v="1"/>
    <n v="28523"/>
    <n v="294"/>
    <x v="43"/>
    <n v="1154728285"/>
    <s v="info@thventerprises.com"/>
    <s v="Melissa Hodges "/>
    <s v="Lead Analyst"/>
  </r>
  <r>
    <n v="2024"/>
    <n v="1"/>
    <n v="32497"/>
    <n v="67"/>
    <x v="25"/>
    <n v="1801964465"/>
    <s v="emeli@adhc.net;    info@adhc.net"/>
    <s v="Beth Bohannan "/>
    <s v="Lead Analyst"/>
  </r>
  <r>
    <n v="2024"/>
    <n v="1"/>
    <n v="30419"/>
    <n v="220"/>
    <x v="82"/>
    <n v="1215140843"/>
    <s v="Goldenstateadhc@aol.com"/>
    <s v="Melissa Hodges "/>
    <s v="Lead Analyst"/>
  </r>
  <r>
    <n v="2023"/>
    <n v="11"/>
    <n v="24620"/>
    <n v="242"/>
    <x v="5"/>
    <n v="1508936618"/>
    <s v="mincole@vcadhc.com"/>
    <s v="Mary Ellen Ohnemus "/>
    <s v="Lead Analyst"/>
  </r>
  <r>
    <n v="2024"/>
    <n v="1"/>
    <n v="32258"/>
    <n v="156"/>
    <x v="23"/>
    <n v="1013124072"/>
    <s v="wellenfit@gmail.com"/>
    <s v="Tiffany Nguyen "/>
    <s v="Lead Analyst"/>
  </r>
  <r>
    <n v="2024"/>
    <n v="1"/>
    <n v="1759"/>
    <n v="156"/>
    <x v="23"/>
    <n v="1013124072"/>
    <s v="wellenfit@gmail.com"/>
    <s v="Tiffany Nguyen "/>
    <s v="Lead Analyst"/>
  </r>
  <r>
    <n v="2024"/>
    <n v="1"/>
    <n v="31569"/>
    <n v="207"/>
    <x v="31"/>
    <n v="1396476388"/>
    <s v="admin@horizoncbas.com"/>
    <s v=""/>
    <s v="Lead Analyst"/>
  </r>
  <r>
    <n v="2024"/>
    <n v="1"/>
    <n v="32095"/>
    <n v="241"/>
    <x v="12"/>
    <n v="1336368562"/>
    <s v="katy@oxnardfamilycircle.com"/>
    <s v=""/>
    <s v="Lead Analyst"/>
  </r>
  <r>
    <n v="2024"/>
    <n v="1"/>
    <n v="26779"/>
    <n v="85"/>
    <x v="57"/>
    <n v="1033321187"/>
    <s v="joyadhcya@hotmail.com"/>
    <s v="Cynthia Whitesel "/>
    <s v="Lead Analyst"/>
  </r>
  <r>
    <n v="2023"/>
    <n v="4"/>
    <n v="17645"/>
    <n v="242"/>
    <x v="5"/>
    <n v="1508936618"/>
    <s v="mincole@vcadhc.com"/>
    <s v="Mary Ellen Ohnemus "/>
    <s v="Lead Analyst"/>
  </r>
  <r>
    <n v="2024"/>
    <n v="1"/>
    <n v="17719"/>
    <n v="4"/>
    <x v="71"/>
    <n v="1033324447"/>
    <s v="jennys@familybridges.org"/>
    <s v=""/>
    <s v="Lead Analyst"/>
  </r>
  <r>
    <n v="2024"/>
    <n v="1"/>
    <n v="32476"/>
    <n v="67"/>
    <x v="25"/>
    <n v="1801964465"/>
    <s v="emeli@adhc.net;    info@adhc.net"/>
    <s v="Beth Bohannan "/>
    <s v="Lead Analyst"/>
  </r>
  <r>
    <n v="2023"/>
    <n v="8"/>
    <n v="13605"/>
    <n v="135"/>
    <x v="2"/>
    <n v="1245444264"/>
    <s v="springadhc@gmail.com"/>
    <s v="Tiffany Nguyen "/>
    <s v="Lead Analyst"/>
  </r>
  <r>
    <n v="2024"/>
    <n v="1"/>
    <n v="27405"/>
    <n v="141"/>
    <x v="81"/>
    <n v="1013146489"/>
    <s v="iorlov@yahoo.com"/>
    <s v="Taylor Fines "/>
    <s v="Lead Analyst"/>
  </r>
  <r>
    <n v="2023"/>
    <n v="12"/>
    <n v="26264"/>
    <n v="171"/>
    <x v="20"/>
    <n v="1770709305"/>
    <s v="gcorzo@seniorserv.org"/>
    <s v="Melissa Hodges "/>
    <s v="Lead Analyst"/>
  </r>
  <r>
    <n v="2024"/>
    <n v="1"/>
    <n v="32201"/>
    <n v="324"/>
    <x v="10"/>
    <n v="1790393718"/>
    <s v="angelesdelsoladhc@gmail.com"/>
    <s v="Tiffany Nguyen "/>
    <s v="Lead Analyst"/>
  </r>
  <r>
    <n v="2023"/>
    <n v="10"/>
    <n v="3908"/>
    <n v="135"/>
    <x v="2"/>
    <n v="1245444264"/>
    <s v="springadhc@gmail.com"/>
    <s v="Tiffany Nguyen "/>
    <s v="Lead Analyst"/>
  </r>
  <r>
    <n v="2024"/>
    <n v="1"/>
    <n v="25272"/>
    <n v="175"/>
    <x v="6"/>
    <n v="1750508792"/>
    <s v="happydaycenter@yahoo.com"/>
    <s v="Beth Bohannan "/>
    <s v="Lead Analyst"/>
  </r>
  <r>
    <n v="2024"/>
    <n v="1"/>
    <n v="31480"/>
    <n v="231"/>
    <x v="7"/>
    <n v="1730307448"/>
    <s v="info@goldencastlecenter.org"/>
    <s v="Beth Bohannan "/>
    <s v="Lead Analyst"/>
  </r>
  <r>
    <n v="2024"/>
    <n v="1"/>
    <n v="30509"/>
    <n v="5"/>
    <x v="55"/>
    <n v="1679787360"/>
    <s v="HongFook@FamilyBridges.org"/>
    <s v=""/>
    <s v="Lead Analyst"/>
  </r>
  <r>
    <n v="2023"/>
    <n v="10"/>
    <n v="24348"/>
    <n v="242"/>
    <x v="5"/>
    <n v="1508936618"/>
    <s v="mincole@vcadhc.com"/>
    <s v="Mary Ellen Ohnemus "/>
    <s v="Lead Analyst"/>
  </r>
  <r>
    <n v="2024"/>
    <n v="1"/>
    <n v="25263"/>
    <n v="175"/>
    <x v="6"/>
    <n v="1750508792"/>
    <s v="happydaycenter@yahoo.com"/>
    <s v="Beth Bohannan "/>
    <s v="Lead Analyst"/>
  </r>
  <r>
    <n v="2024"/>
    <n v="1"/>
    <n v="2141"/>
    <n v="290"/>
    <x v="106"/>
    <n v="1154839264"/>
    <s v="elitecbas@gmail.com"/>
    <s v="Sherrie Carambot "/>
    <s v="Lead Analyst"/>
  </r>
  <r>
    <n v="2024"/>
    <n v="1"/>
    <n v="31762"/>
    <n v="118"/>
    <x v="78"/>
    <n v="1174736342"/>
    <s v="en@pomona-cbas.com; jp@pomona-cbas.com"/>
    <s v="Mary Ellen Ohnemus "/>
    <s v="Lead Analyst"/>
  </r>
  <r>
    <n v="2023"/>
    <n v="12"/>
    <n v="24315"/>
    <n v="242"/>
    <x v="5"/>
    <n v="1508936618"/>
    <s v="mincole@vcadhc.com"/>
    <s v="Mary Ellen Ohnemus "/>
    <s v="Lead Analyst"/>
  </r>
  <r>
    <n v="2024"/>
    <n v="1"/>
    <n v="31615"/>
    <n v="325"/>
    <x v="3"/>
    <n v="1639791429"/>
    <s v="songzuxi@hotmail.com"/>
    <s v="Tiffany Nguyen "/>
    <s v="Lead Analyst"/>
  </r>
  <r>
    <n v="2024"/>
    <n v="1"/>
    <n v="16795"/>
    <n v="135"/>
    <x v="2"/>
    <n v="1245444264"/>
    <s v="springadhc@gmail.com"/>
    <s v="Tiffany Nguyen "/>
    <s v="Lead Analyst"/>
  </r>
  <r>
    <n v="2024"/>
    <n v="1"/>
    <n v="20182"/>
    <n v="242"/>
    <x v="5"/>
    <n v="1508936618"/>
    <s v="mincole@vcadhc.com"/>
    <s v="Mary Ellen Ohnemus "/>
    <s v="Lead Analyst"/>
  </r>
  <r>
    <n v="2024"/>
    <n v="1"/>
    <n v="22256"/>
    <n v="147"/>
    <x v="41"/>
    <n v="1922144294"/>
    <s v="ucpadhc@prodigy.net"/>
    <s v="Tiffany Nguyen "/>
    <s v="Lead Analyst"/>
  </r>
  <r>
    <n v="2023"/>
    <n v="9"/>
    <n v="968"/>
    <n v="135"/>
    <x v="2"/>
    <n v="1245444264"/>
    <s v="springadhc@gmail.com"/>
    <s v="Tiffany Nguyen "/>
    <s v="Lead Analyst"/>
  </r>
  <r>
    <n v="2023"/>
    <n v="12"/>
    <n v="25302"/>
    <n v="175"/>
    <x v="6"/>
    <n v="1750508792"/>
    <s v="happydaycenter@yahoo.com"/>
    <s v="Beth Bohannan "/>
    <s v="Lead Analyst"/>
  </r>
  <r>
    <n v="2024"/>
    <n v="1"/>
    <n v="32054"/>
    <n v="273"/>
    <x v="107"/>
    <n v="1912320698"/>
    <s v="pd.wynkscorp@gmail.com"/>
    <s v="Tiffany Nguyen "/>
    <s v="Lead Analyst"/>
  </r>
  <r>
    <n v="2024"/>
    <n v="1"/>
    <n v="32434"/>
    <n v="324"/>
    <x v="10"/>
    <n v="1790393718"/>
    <s v="angelesdelsoladhc@gmail.com"/>
    <s v="Tiffany Nguyen "/>
    <s v="Lead Analyst"/>
  </r>
  <r>
    <n v="2024"/>
    <n v="1"/>
    <n v="32027"/>
    <n v="262"/>
    <x v="14"/>
    <n v="1043653181"/>
    <s v="mary@lacasacenter.com; MARIA@LACASACENTER.com"/>
    <s v="Beth Bohannan "/>
    <s v="Lead Analyst"/>
  </r>
  <r>
    <n v="2024"/>
    <n v="1"/>
    <n v="32038"/>
    <n v="208"/>
    <x v="101"/>
    <n v="1346455961"/>
    <s v="lovingcarecbas@gmail.com"/>
    <s v=""/>
    <s v="Lead Analyst"/>
  </r>
  <r>
    <n v="2024"/>
    <n v="1"/>
    <n v="32252"/>
    <n v="324"/>
    <x v="10"/>
    <n v="1790393718"/>
    <s v="angelesdelsoladhc@gmail.com"/>
    <s v="Tiffany Nguyen "/>
    <s v="Lead Analyst"/>
  </r>
  <r>
    <n v="2024"/>
    <n v="1"/>
    <n v="32683"/>
    <n v="66"/>
    <x v="72"/>
    <n v="1891912044"/>
    <s v="genesis.cbas@gmail.com"/>
    <s v="Mary Ellen Ohnemus "/>
    <s v="Lead Analyst"/>
  </r>
  <r>
    <n v="2023"/>
    <n v="9"/>
    <n v="17654"/>
    <n v="242"/>
    <x v="5"/>
    <n v="1508936618"/>
    <s v="mincole@vcadhc.com"/>
    <s v="Mary Ellen Ohnemus "/>
    <s v="Lead Analyst"/>
  </r>
  <r>
    <n v="2023"/>
    <n v="12"/>
    <n v="18623"/>
    <n v="242"/>
    <x v="5"/>
    <n v="1508936618"/>
    <s v="mincole@vcadhc.com"/>
    <s v="Mary Ellen Ohnemus "/>
    <s v="Lead Analyst"/>
  </r>
  <r>
    <n v="2024"/>
    <n v="1"/>
    <n v="29573"/>
    <n v="268"/>
    <x v="77"/>
    <n v="1891846671"/>
    <s v="emeraldadhc@gmail.com"/>
    <s v=""/>
    <s v="Lead Analyst"/>
  </r>
  <r>
    <n v="2023"/>
    <n v="12"/>
    <n v="11786"/>
    <n v="33"/>
    <x v="69"/>
    <n v="1174744833"/>
    <s v="burbank_adhc@yahoo.com"/>
    <s v="Taylor Fines "/>
    <s v="Lead Analyst"/>
  </r>
  <r>
    <n v="2022"/>
    <n v="10"/>
    <n v="14869"/>
    <n v="62"/>
    <x v="21"/>
    <n v="1710103528"/>
    <s v="vesrailian@sbcglobal.net"/>
    <s v="Melissa Hodges "/>
    <s v="Lead Analyst"/>
  </r>
  <r>
    <n v="2023"/>
    <n v="6"/>
    <n v="18474"/>
    <n v="242"/>
    <x v="5"/>
    <n v="1508936618"/>
    <s v="mincole@vcadhc.com"/>
    <s v="Mary Ellen Ohnemus "/>
    <s v="Lead Analyst"/>
  </r>
  <r>
    <n v="2023"/>
    <n v="10"/>
    <n v="25231"/>
    <n v="175"/>
    <x v="6"/>
    <n v="1750508792"/>
    <s v="happydaycenter@yahoo.com"/>
    <s v="Beth Bohannan "/>
    <s v="Lead Analyst"/>
  </r>
  <r>
    <n v="2024"/>
    <n v="1"/>
    <n v="32626"/>
    <n v="86"/>
    <x v="16"/>
    <n v="1790776177"/>
    <s v="joyfuladhc@hotmail.com"/>
    <s v="Cynthia Whitesel "/>
    <s v="Lead Analyst"/>
  </r>
  <r>
    <n v="2024"/>
    <n v="1"/>
    <n v="26042"/>
    <n v="289"/>
    <x v="60"/>
    <n v="1013425305"/>
    <s v="admin@sunnyadhc.com"/>
    <s v="Cynthia Whitesel "/>
    <s v="Lead Analyst"/>
  </r>
  <r>
    <n v="2024"/>
    <n v="1"/>
    <n v="31749"/>
    <n v="325"/>
    <x v="3"/>
    <n v="1639791429"/>
    <s v="songzuxi@hotmail.com"/>
    <s v="Tiffany Nguyen "/>
    <s v="Lead Analyst"/>
  </r>
  <r>
    <n v="2024"/>
    <n v="1"/>
    <n v="32616"/>
    <n v="86"/>
    <x v="16"/>
    <n v="1790776177"/>
    <s v="joyfuladhc@hotmail.com"/>
    <s v="Cynthia Whitesel "/>
    <s v="Lead Analyst"/>
  </r>
  <r>
    <n v="2023"/>
    <n v="9"/>
    <n v="25273"/>
    <n v="175"/>
    <x v="6"/>
    <n v="1750508792"/>
    <s v="happydaycenter@yahoo.com"/>
    <s v="Beth Bohannan "/>
    <s v="Lead Analyst"/>
  </r>
  <r>
    <n v="2023"/>
    <n v="12"/>
    <n v="28477"/>
    <n v="225"/>
    <x v="13"/>
    <n v="1649483504"/>
    <s v="DanielGallagher@steppingstonehealth.org"/>
    <s v="Taylor Fines "/>
    <s v="Lead Analyst"/>
  </r>
  <r>
    <n v="2024"/>
    <n v="1"/>
    <n v="31298"/>
    <n v="231"/>
    <x v="7"/>
    <n v="1730307448"/>
    <s v="info@goldencastlecenter.org"/>
    <s v="Beth Bohannan "/>
    <s v="Lead Analyst"/>
  </r>
  <r>
    <n v="2024"/>
    <n v="1"/>
    <n v="28569"/>
    <n v="135"/>
    <x v="2"/>
    <n v="1245444264"/>
    <s v="springadhc@gmail.com"/>
    <s v="Tiffany Nguyen "/>
    <s v="Lead Analyst"/>
  </r>
  <r>
    <n v="2024"/>
    <n v="1"/>
    <n v="32034"/>
    <n v="162"/>
    <x v="1"/>
    <n v="1124187893"/>
    <s v="yasmineadhc@sbcglobal.net"/>
    <s v=""/>
    <s v="Lead Analyst"/>
  </r>
  <r>
    <n v="2024"/>
    <n v="1"/>
    <n v="31902"/>
    <n v="30"/>
    <x v="108"/>
    <n v="1285679977"/>
    <s v="jvham@live.com"/>
    <s v=""/>
    <s v="Lead Analyst"/>
  </r>
  <r>
    <n v="2024"/>
    <n v="1"/>
    <n v="32584"/>
    <n v="86"/>
    <x v="16"/>
    <n v="1790776177"/>
    <s v="joyfuladhc@hotmail.com"/>
    <s v="Cynthia Whitesel "/>
    <s v="Lead Analyst"/>
  </r>
  <r>
    <n v="2023"/>
    <n v="9"/>
    <n v="18474"/>
    <n v="242"/>
    <x v="5"/>
    <n v="1508936618"/>
    <s v="mincole@vcadhc.com"/>
    <s v="Mary Ellen Ohnemus "/>
    <s v="Lead Analyst"/>
  </r>
  <r>
    <n v="2024"/>
    <n v="1"/>
    <n v="32416"/>
    <n v="324"/>
    <x v="10"/>
    <n v="1790393718"/>
    <s v="angelesdelsoladhc@gmail.com"/>
    <s v="Tiffany Nguyen "/>
    <s v="Lead Analyst"/>
  </r>
  <r>
    <n v="2024"/>
    <n v="1"/>
    <n v="31461"/>
    <n v="133"/>
    <x v="87"/>
    <n v="1972675650"/>
    <s v="sinaiadhc@yahoo.com"/>
    <s v="Mary Ellen Ohnemus "/>
    <s v="Lead Analyst"/>
  </r>
  <r>
    <n v="2024"/>
    <n v="1"/>
    <n v="27327"/>
    <n v="267"/>
    <x v="75"/>
    <n v="1487864468"/>
    <s v="magnoliaadhc@gmail.com"/>
    <s v=""/>
    <s v="Lead Analyst"/>
  </r>
  <r>
    <n v="2023"/>
    <n v="11"/>
    <n v="25234"/>
    <n v="175"/>
    <x v="6"/>
    <n v="1750508792"/>
    <s v="happydaycenter@yahoo.com"/>
    <s v="Beth Bohannan "/>
    <s v="Lead Analyst"/>
  </r>
  <r>
    <n v="2023"/>
    <n v="12"/>
    <n v="32143"/>
    <n v="156"/>
    <x v="23"/>
    <n v="1013124072"/>
    <s v="wellenfit@gmail.com"/>
    <s v="Tiffany Nguyen "/>
    <s v="Lead Analyst"/>
  </r>
  <r>
    <n v="2023"/>
    <n v="12"/>
    <n v="22027"/>
    <n v="111"/>
    <x v="15"/>
    <n v="1265590657"/>
    <s v="aida@newsunriseadhc.com"/>
    <s v="Mary Ellen Ohnemus "/>
    <s v="Lead Analyst"/>
  </r>
  <r>
    <n v="2024"/>
    <n v="1"/>
    <n v="32174"/>
    <n v="324"/>
    <x v="10"/>
    <n v="1790393718"/>
    <s v="angelesdelsoladhc@gmail.com"/>
    <s v="Tiffany Nguyen "/>
    <s v="Lead Analyst"/>
  </r>
  <r>
    <n v="2024"/>
    <n v="1"/>
    <n v="459"/>
    <n v="12"/>
    <x v="40"/>
    <n v="1396908828"/>
    <s v="heritage.west@yahoo.com"/>
    <s v="Beth Bohannan "/>
    <s v="Lead Analyst"/>
  </r>
  <r>
    <n v="2023"/>
    <n v="12"/>
    <n v="29683"/>
    <n v="225"/>
    <x v="13"/>
    <n v="1649483504"/>
    <s v="DanielGallagher@steppingstonehealth.org"/>
    <s v="Taylor Fines "/>
    <s v="Lead Analyst"/>
  </r>
  <r>
    <n v="2023"/>
    <n v="11"/>
    <n v="32692"/>
    <n v="156"/>
    <x v="23"/>
    <n v="1013124072"/>
    <s v="wellenfit@gmail.com"/>
    <s v="Tiffany Nguyen "/>
    <s v="Lead Analyst"/>
  </r>
  <r>
    <n v="2024"/>
    <n v="1"/>
    <n v="27011"/>
    <n v="289"/>
    <x v="60"/>
    <n v="1013425305"/>
    <s v="admin@sunnyadhc.com"/>
    <s v="Cynthia Whitesel "/>
    <s v="Lead Analyst"/>
  </r>
  <r>
    <n v="2024"/>
    <n v="1"/>
    <n v="19698"/>
    <n v="288"/>
    <x v="109"/>
    <n v="1184125312"/>
    <s v="brightdayadhc@gmail.com"/>
    <s v="Beth Bohannan "/>
    <s v="Lead Analyst"/>
  </r>
  <r>
    <n v="2023"/>
    <n v="3"/>
    <n v="3441"/>
    <n v="135"/>
    <x v="2"/>
    <n v="1245444264"/>
    <s v="springadhc@gmail.com"/>
    <s v="Tiffany Nguyen "/>
    <s v="Lead Analyst"/>
  </r>
  <r>
    <n v="2024"/>
    <n v="1"/>
    <n v="32577"/>
    <n v="86"/>
    <x v="16"/>
    <n v="1790776177"/>
    <s v="joyfuladhc@hotmail.com"/>
    <s v="Cynthia Whitesel "/>
    <s v="Lead Analyst"/>
  </r>
  <r>
    <n v="2024"/>
    <n v="1"/>
    <n v="5132"/>
    <n v="338"/>
    <x v="8"/>
    <n v="1215570973"/>
    <s v="westhillsadhc@gmail.com; pdwesthillsadhc@gmail.com"/>
    <s v="Taylor Fines "/>
    <s v="Lead Analyst"/>
  </r>
  <r>
    <n v="2024"/>
    <n v="1"/>
    <n v="31958"/>
    <n v="222"/>
    <x v="51"/>
    <n v="1225240344"/>
    <s v="kelviny@selfhelpelderly.org"/>
    <s v="Taylor Fines "/>
    <s v="Lead Analyst"/>
  </r>
  <r>
    <n v="2024"/>
    <n v="1"/>
    <n v="32606"/>
    <n v="86"/>
    <x v="16"/>
    <n v="1790776177"/>
    <s v="joyfuladhc@hotmail.com"/>
    <s v="Cynthia Whitesel "/>
    <s v="Lead Analyst"/>
  </r>
  <r>
    <n v="2024"/>
    <n v="1"/>
    <n v="25279"/>
    <n v="175"/>
    <x v="6"/>
    <n v="1750508792"/>
    <s v="happydaycenter@yahoo.com"/>
    <s v="Beth Bohannan "/>
    <s v="Lead Analyst"/>
  </r>
  <r>
    <n v="2024"/>
    <n v="1"/>
    <n v="1980"/>
    <n v="306"/>
    <x v="32"/>
    <n v="1952867277"/>
    <s v="admin@dignityadhcc.com"/>
    <s v="Sherrie Carambot "/>
    <s v="Lead Analyst"/>
  </r>
  <r>
    <n v="2023"/>
    <n v="12"/>
    <n v="31484"/>
    <n v="294"/>
    <x v="43"/>
    <n v="1154728285"/>
    <s v="info@thventerprises.com"/>
    <s v="Melissa Hodges "/>
    <s v="Lead Analyst"/>
  </r>
  <r>
    <n v="2024"/>
    <n v="1"/>
    <n v="31982"/>
    <n v="318"/>
    <x v="110"/>
    <n v="1689133621"/>
    <s v="mgmt@luckystarsadhc.com"/>
    <s v="Melissa Hodges "/>
    <s v="Lead Analyst"/>
  </r>
  <r>
    <n v="2023"/>
    <n v="12"/>
    <n v="3442"/>
    <n v="135"/>
    <x v="2"/>
    <n v="1245444264"/>
    <s v="springadhc@gmail.com"/>
    <s v="Tiffany Nguyen "/>
    <s v="Lead Analyst"/>
  </r>
  <r>
    <n v="2024"/>
    <n v="1"/>
    <n v="32357"/>
    <n v="324"/>
    <x v="10"/>
    <n v="1790393718"/>
    <s v="angelesdelsoladhc@gmail.com"/>
    <s v="Tiffany Nguyen "/>
    <s v="Lead Analyst"/>
  </r>
  <r>
    <n v="2024"/>
    <n v="1"/>
    <n v="32205"/>
    <n v="324"/>
    <x v="10"/>
    <n v="1790393718"/>
    <s v="angelesdelsoladhc@gmail.com"/>
    <s v="Tiffany Nguyen "/>
    <s v="Lead Analyst"/>
  </r>
  <r>
    <n v="2023"/>
    <n v="12"/>
    <n v="24635"/>
    <n v="242"/>
    <x v="5"/>
    <n v="1508936618"/>
    <s v="mincole@vcadhc.com"/>
    <s v="Mary Ellen Ohnemus "/>
    <s v="Lead Analyst"/>
  </r>
  <r>
    <n v="2023"/>
    <n v="10"/>
    <n v="24481"/>
    <n v="242"/>
    <x v="5"/>
    <n v="1508936618"/>
    <s v="mincole@vcadhc.com"/>
    <s v="Mary Ellen Ohnemus "/>
    <s v="Lead Analyst"/>
  </r>
  <r>
    <n v="2024"/>
    <n v="1"/>
    <n v="3711"/>
    <n v="29"/>
    <x v="29"/>
    <n v="1861573560"/>
    <s v="arcadiacbas@pacbell.net; pdwin@arcadiaadhc.com"/>
    <s v=""/>
    <s v="Lead Analyst"/>
  </r>
  <r>
    <n v="2024"/>
    <n v="1"/>
    <n v="32456"/>
    <n v="46"/>
    <x v="63"/>
    <n v="1386722536"/>
    <s v="margarito@daylighthealth.org"/>
    <s v="Melissa Hodges "/>
    <s v="Lead Analyst"/>
  </r>
  <r>
    <n v="2024"/>
    <n v="1"/>
    <n v="32167"/>
    <n v="323"/>
    <x v="26"/>
    <n v="1770139487"/>
    <s v="mona.yacko@lagunaadhc.org"/>
    <s v=""/>
    <s v="Lead Analyst"/>
  </r>
  <r>
    <n v="2024"/>
    <n v="1"/>
    <n v="32453"/>
    <n v="324"/>
    <x v="10"/>
    <n v="1790393718"/>
    <s v="angelesdelsoladhc@gmail.com"/>
    <s v="Tiffany Nguyen "/>
    <s v="Lead Analyst"/>
  </r>
  <r>
    <n v="2024"/>
    <n v="1"/>
    <n v="32152"/>
    <n v="324"/>
    <x v="10"/>
    <n v="1790393718"/>
    <s v="angelesdelsoladhc@gmail.com"/>
    <s v="Tiffany Nguyen "/>
    <s v="Lead Analyst"/>
  </r>
  <r>
    <n v="2023"/>
    <n v="10"/>
    <n v="25596"/>
    <n v="135"/>
    <x v="2"/>
    <n v="1245444264"/>
    <s v="springadhc@gmail.com"/>
    <s v="Tiffany Nguyen "/>
    <s v="Lead Analyst"/>
  </r>
  <r>
    <n v="2024"/>
    <n v="1"/>
    <n v="31484"/>
    <n v="294"/>
    <x v="43"/>
    <n v="1154728285"/>
    <s v="info@thventerprises.com"/>
    <s v="Melissa Hodges "/>
    <s v="Lead Analyst"/>
  </r>
  <r>
    <n v="2024"/>
    <n v="1"/>
    <n v="26937"/>
    <n v="105"/>
    <x v="103"/>
    <n v="1285796631"/>
    <s v="mikkonadhc0801@gmail.com"/>
    <s v=""/>
    <s v="Lead Analyst"/>
  </r>
  <r>
    <n v="2023"/>
    <n v="9"/>
    <n v="24607"/>
    <n v="242"/>
    <x v="5"/>
    <n v="1508936618"/>
    <s v="mincole@vcadhc.com"/>
    <s v="Mary Ellen Ohnemus "/>
    <s v="Lead Analyst"/>
  </r>
  <r>
    <n v="2024"/>
    <n v="1"/>
    <n v="31603"/>
    <n v="243"/>
    <x v="61"/>
    <n v="1770789729"/>
    <s v="wendymcglothlin@yahoo.com"/>
    <s v=""/>
    <s v="Lead Analyst"/>
  </r>
  <r>
    <n v="2023"/>
    <n v="12"/>
    <n v="14040"/>
    <n v="135"/>
    <x v="2"/>
    <n v="1245444264"/>
    <s v="springadhc@gmail.com"/>
    <s v="Tiffany Nguyen "/>
    <s v="Lead Analyst"/>
  </r>
  <r>
    <n v="2024"/>
    <n v="1"/>
    <n v="32501"/>
    <n v="67"/>
    <x v="25"/>
    <n v="1801964465"/>
    <s v="emeli@adhc.net;    info@adhc.net"/>
    <s v="Beth Bohannan "/>
    <s v="Lead Analyst"/>
  </r>
  <r>
    <n v="2023"/>
    <n v="7"/>
    <n v="17863"/>
    <n v="242"/>
    <x v="5"/>
    <n v="1508936618"/>
    <s v="mincole@vcadhc.com"/>
    <s v="Mary Ellen Ohnemus "/>
    <s v="Lead Analyst"/>
  </r>
  <r>
    <n v="2023"/>
    <n v="12"/>
    <n v="24607"/>
    <n v="242"/>
    <x v="5"/>
    <n v="1508936618"/>
    <s v="mincole@vcadhc.com"/>
    <s v="Mary Ellen Ohnemus "/>
    <s v="Lead Analyst"/>
  </r>
  <r>
    <n v="2024"/>
    <n v="1"/>
    <n v="32075"/>
    <n v="340"/>
    <x v="59"/>
    <n v="1760026298"/>
    <s v="blisshcsinc@gmail.com"/>
    <s v="Taylor Fines "/>
    <s v="Lead Analyst"/>
  </r>
  <r>
    <n v="2023"/>
    <n v="11"/>
    <n v="25230"/>
    <n v="175"/>
    <x v="6"/>
    <n v="1750508792"/>
    <s v="happydaycenter@yahoo.com"/>
    <s v="Beth Bohannan "/>
    <s v="Lead Analyst"/>
  </r>
  <r>
    <n v="2024"/>
    <n v="1"/>
    <n v="32505"/>
    <n v="67"/>
    <x v="25"/>
    <n v="1801964465"/>
    <s v="emeli@adhc.net;    info@adhc.net"/>
    <s v="Beth Bohannan "/>
    <s v="Lead Analyst"/>
  </r>
  <r>
    <n v="2024"/>
    <n v="1"/>
    <n v="32644"/>
    <n v="86"/>
    <x v="16"/>
    <n v="1790776177"/>
    <s v="joyfuladhc@hotmail.com"/>
    <s v="Cynthia Whitesel "/>
    <s v="Lead Analyst"/>
  </r>
  <r>
    <n v="2024"/>
    <n v="1"/>
    <n v="31648"/>
    <n v="325"/>
    <x v="3"/>
    <n v="1639791429"/>
    <s v="songzuxi@hotmail.com"/>
    <s v="Tiffany Nguyen "/>
    <s v="Lead Analyst"/>
  </r>
  <r>
    <n v="2023"/>
    <n v="2"/>
    <n v="12137"/>
    <n v="135"/>
    <x v="2"/>
    <n v="1245444264"/>
    <s v="springadhc@gmail.com"/>
    <s v="Tiffany Nguyen "/>
    <s v="Lead Analyst"/>
  </r>
  <r>
    <n v="2024"/>
    <n v="1"/>
    <n v="1800"/>
    <n v="156"/>
    <x v="23"/>
    <n v="1013124072"/>
    <s v="wellenfit@gmail.com"/>
    <s v="Tiffany Nguyen "/>
    <s v="Lead Analyst"/>
  </r>
  <r>
    <n v="2024"/>
    <n v="1"/>
    <n v="32667"/>
    <n v="67"/>
    <x v="25"/>
    <n v="1801964465"/>
    <s v="emeli@adhc.net;    info@adhc.net"/>
    <s v="Beth Bohannan "/>
    <s v="Lead Analyst"/>
  </r>
  <r>
    <n v="2023"/>
    <n v="11"/>
    <n v="25226"/>
    <n v="175"/>
    <x v="6"/>
    <n v="1750508792"/>
    <s v="happydaycenter@yahoo.com"/>
    <s v="Beth Bohannan "/>
    <s v="Lead Analyst"/>
  </r>
  <r>
    <n v="2023"/>
    <n v="11"/>
    <n v="25303"/>
    <n v="175"/>
    <x v="6"/>
    <n v="1750508792"/>
    <s v="happydaycenter@yahoo.com"/>
    <s v="Beth Bohannan "/>
    <s v="Lead Analyst"/>
  </r>
  <r>
    <n v="2024"/>
    <n v="1"/>
    <n v="32702"/>
    <n v="67"/>
    <x v="25"/>
    <n v="1801964465"/>
    <s v="emeli@adhc.net;    info@adhc.net"/>
    <s v="Beth Bohannan "/>
    <s v="Lead Analyst"/>
  </r>
  <r>
    <n v="2024"/>
    <n v="1"/>
    <n v="31332"/>
    <n v="231"/>
    <x v="7"/>
    <n v="1730307448"/>
    <s v="info@goldencastlecenter.org"/>
    <s v="Beth Bohannan "/>
    <s v="Lead Analyst"/>
  </r>
  <r>
    <n v="2024"/>
    <n v="1"/>
    <n v="31607"/>
    <n v="125"/>
    <x v="27"/>
    <n v="1114957958"/>
    <s v="healthlinkadhc@aol.com"/>
    <s v="Mary Ellen Ohnemus "/>
    <s v="Lead Analyst"/>
  </r>
  <r>
    <n v="2024"/>
    <n v="1"/>
    <n v="28602"/>
    <n v="305"/>
    <x v="17"/>
    <n v="1770047912"/>
    <s v="gardenaadhc@gmail.com"/>
    <s v=""/>
    <s v="Lead Analyst"/>
  </r>
  <r>
    <n v="2024"/>
    <n v="1"/>
    <n v="32053"/>
    <n v="29"/>
    <x v="29"/>
    <n v="1861573560"/>
    <s v="arcadiacbas@pacbell.net; pdwin@arcadiaadhc.com"/>
    <s v=""/>
    <s v="Lead Analyst"/>
  </r>
  <r>
    <n v="2024"/>
    <n v="1"/>
    <n v="31712"/>
    <n v="79"/>
    <x v="56"/>
    <n v="1659432284"/>
    <s v="marisoun@hotmail.com"/>
    <s v="Taylor Fines "/>
    <s v="Lead Analyst"/>
  </r>
  <r>
    <n v="2024"/>
    <n v="1"/>
    <n v="30404"/>
    <n v="5"/>
    <x v="55"/>
    <n v="1679787360"/>
    <s v="HongFook@FamilyBridges.org"/>
    <s v=""/>
    <s v="Lead Analyst"/>
  </r>
  <r>
    <n v="2023"/>
    <n v="7"/>
    <n v="3441"/>
    <n v="135"/>
    <x v="2"/>
    <n v="1245444264"/>
    <s v="springadhc@gmail.com"/>
    <s v="Tiffany Nguyen "/>
    <s v="Lead Analyst"/>
  </r>
  <r>
    <n v="2023"/>
    <n v="11"/>
    <n v="25307"/>
    <n v="175"/>
    <x v="6"/>
    <n v="1750508792"/>
    <s v="happydaycenter@yahoo.com"/>
    <s v="Beth Bohannan "/>
    <s v="Lead Analyst"/>
  </r>
  <r>
    <n v="2023"/>
    <n v="9"/>
    <n v="24635"/>
    <n v="242"/>
    <x v="5"/>
    <n v="1508936618"/>
    <s v="mincole@vcadhc.com"/>
    <s v="Mary Ellen Ohnemus "/>
    <s v="Lead Analyst"/>
  </r>
  <r>
    <n v="2023"/>
    <n v="9"/>
    <n v="17753"/>
    <n v="242"/>
    <x v="5"/>
    <n v="1508936618"/>
    <s v="mincole@vcadhc.com"/>
    <s v="Mary Ellen Ohnemus "/>
    <s v="Lead Analyst"/>
  </r>
  <r>
    <n v="2023"/>
    <n v="6"/>
    <n v="3442"/>
    <n v="135"/>
    <x v="2"/>
    <n v="1245444264"/>
    <s v="springadhc@gmail.com"/>
    <s v="Tiffany Nguyen "/>
    <s v="Lead Analyst"/>
  </r>
  <r>
    <n v="2023"/>
    <n v="10"/>
    <n v="25314"/>
    <n v="175"/>
    <x v="6"/>
    <n v="1750508792"/>
    <s v="happydaycenter@yahoo.com"/>
    <s v="Beth Bohannan "/>
    <s v="Lead Analyst"/>
  </r>
  <r>
    <n v="2023"/>
    <n v="10"/>
    <n v="25247"/>
    <n v="175"/>
    <x v="6"/>
    <n v="1750508792"/>
    <s v="happydaycenter@yahoo.com"/>
    <s v="Beth Bohannan "/>
    <s v="Lead Analyst"/>
  </r>
  <r>
    <n v="2024"/>
    <n v="1"/>
    <n v="3436"/>
    <n v="338"/>
    <x v="8"/>
    <n v="1215570973"/>
    <s v="westhillsadhc@gmail.com; pdwesthillsadhc@gmail.com"/>
    <s v="Taylor Fines "/>
    <s v="Lead Analyst"/>
  </r>
  <r>
    <n v="2024"/>
    <n v="1"/>
    <n v="26818"/>
    <n v="238"/>
    <x v="0"/>
    <n v="1336221506"/>
    <s v="omeed@advancedadhc.com"/>
    <s v="Cynthia Whitesel "/>
    <s v="Lead Analyst"/>
  </r>
  <r>
    <n v="2023"/>
    <n v="8"/>
    <n v="21848"/>
    <n v="135"/>
    <x v="2"/>
    <n v="1245444264"/>
    <s v="springadhc@gmail.com"/>
    <s v="Tiffany Nguyen "/>
    <s v="Lead Analyst"/>
  </r>
  <r>
    <n v="2023"/>
    <n v="7"/>
    <n v="17729"/>
    <n v="242"/>
    <x v="5"/>
    <n v="1508936618"/>
    <s v="mincole@vcadhc.com"/>
    <s v="Mary Ellen Ohnemus "/>
    <s v="Lead Analyst"/>
  </r>
  <r>
    <n v="2024"/>
    <n v="1"/>
    <n v="31778"/>
    <n v="325"/>
    <x v="3"/>
    <n v="1639791429"/>
    <s v="songzuxi@hotmail.com"/>
    <s v="Tiffany Nguyen "/>
    <s v="Lead Analyst"/>
  </r>
  <r>
    <n v="2024"/>
    <n v="1"/>
    <n v="31456"/>
    <n v="231"/>
    <x v="7"/>
    <n v="1730307448"/>
    <s v="info@goldencastlecenter.org"/>
    <s v="Beth Bohannan "/>
    <s v="Lead Analyst"/>
  </r>
  <r>
    <n v="2023"/>
    <n v="8"/>
    <n v="24611"/>
    <n v="242"/>
    <x v="5"/>
    <n v="1508936618"/>
    <s v="mincole@vcadhc.com"/>
    <s v="Mary Ellen Ohnemus "/>
    <s v="Lead Analyst"/>
  </r>
  <r>
    <n v="2024"/>
    <n v="1"/>
    <n v="32138"/>
    <n v="190"/>
    <x v="22"/>
    <n v="1306051032"/>
    <s v="pd@altamedix.com"/>
    <s v="Cynthia Whitesel "/>
    <s v="Lead Analyst"/>
  </r>
  <r>
    <n v="2024"/>
    <n v="1"/>
    <n v="31965"/>
    <n v="174"/>
    <x v="65"/>
    <n v="1972646743"/>
    <s v="evergreenworldinc@gmail.com"/>
    <s v=""/>
    <s v="Lead Analyst"/>
  </r>
  <r>
    <n v="2023"/>
    <n v="11"/>
    <n v="25248"/>
    <n v="175"/>
    <x v="6"/>
    <n v="1750508792"/>
    <s v="happydaycenter@yahoo.com"/>
    <s v="Beth Bohannan "/>
    <s v="Lead Analyst"/>
  </r>
  <r>
    <n v="2023"/>
    <n v="10"/>
    <n v="18623"/>
    <n v="242"/>
    <x v="5"/>
    <n v="1508936618"/>
    <s v="mincole@vcadhc.com"/>
    <s v="Mary Ellen Ohnemus "/>
    <s v="Lead Analyst"/>
  </r>
  <r>
    <n v="2024"/>
    <n v="1"/>
    <n v="32481"/>
    <n v="67"/>
    <x v="25"/>
    <n v="1801964465"/>
    <s v="emeli@adhc.net;    info@adhc.net"/>
    <s v="Beth Bohannan "/>
    <s v="Lead Analyst"/>
  </r>
  <r>
    <n v="2023"/>
    <n v="10"/>
    <n v="27044"/>
    <n v="111"/>
    <x v="15"/>
    <n v="1265590657"/>
    <s v="aida@newsunriseadhc.com"/>
    <s v="Mary Ellen Ohnemus "/>
    <s v="Lead Analyst"/>
  </r>
  <r>
    <n v="2024"/>
    <n v="1"/>
    <n v="2961"/>
    <n v="29"/>
    <x v="29"/>
    <n v="1861573560"/>
    <s v="arcadiacbas@pacbell.net; pdwin@arcadiaadhc.com"/>
    <s v=""/>
    <s v="Lead Analyst"/>
  </r>
  <r>
    <n v="2024"/>
    <n v="1"/>
    <n v="32670"/>
    <n v="91"/>
    <x v="89"/>
    <n v="1780741090"/>
    <s v="lapuenteadhc@gmail.com"/>
    <s v=""/>
    <s v="Lead Analyst"/>
  </r>
  <r>
    <n v="2024"/>
    <n v="1"/>
    <n v="32691"/>
    <n v="307"/>
    <x v="111"/>
    <n v="1942887179"/>
    <s v="contact@primeonecareadhc.com "/>
    <s v="Tiffany Nguyen "/>
    <s v="Lead Analyst"/>
  </r>
  <r>
    <n v="2023"/>
    <n v="8"/>
    <n v="20196"/>
    <n v="242"/>
    <x v="5"/>
    <n v="1508936618"/>
    <s v="mincole@vcadhc.com"/>
    <s v="Mary Ellen Ohnemus "/>
    <s v="Lead Analyst"/>
  </r>
  <r>
    <n v="2023"/>
    <n v="7"/>
    <n v="15604"/>
    <n v="135"/>
    <x v="2"/>
    <n v="1245444264"/>
    <s v="springadhc@gmail.com"/>
    <s v="Tiffany Nguyen "/>
    <s v="Lead Analyst"/>
  </r>
  <r>
    <n v="2024"/>
    <n v="1"/>
    <n v="26977"/>
    <n v="156"/>
    <x v="23"/>
    <n v="1013124072"/>
    <s v="wellenfit@gmail.com"/>
    <s v="Tiffany Nguyen "/>
    <s v="Lead Analyst"/>
  </r>
  <r>
    <n v="2023"/>
    <n v="12"/>
    <n v="25273"/>
    <n v="175"/>
    <x v="6"/>
    <n v="1750508792"/>
    <s v="happydaycenter@yahoo.com"/>
    <s v="Beth Bohannan "/>
    <s v="Lead Analyst"/>
  </r>
  <r>
    <n v="2024"/>
    <n v="1"/>
    <n v="4025"/>
    <n v="29"/>
    <x v="29"/>
    <n v="1861573560"/>
    <s v="arcadiacbas@pacbell.net; pdwin@arcadiaadhc.com"/>
    <s v=""/>
    <s v="Lead Analyst"/>
  </r>
  <r>
    <n v="2024"/>
    <n v="1"/>
    <n v="25221"/>
    <n v="175"/>
    <x v="6"/>
    <n v="1750508792"/>
    <s v="happydaycenter@yahoo.com"/>
    <s v="Beth Bohannan "/>
    <s v="Lead Analyst"/>
  </r>
  <r>
    <n v="2024"/>
    <n v="1"/>
    <n v="31744"/>
    <n v="325"/>
    <x v="3"/>
    <n v="1639791429"/>
    <s v="songzuxi@hotmail.com"/>
    <s v="Tiffany Nguyen "/>
    <s v="Lead Analyst"/>
  </r>
  <r>
    <n v="2024"/>
    <n v="1"/>
    <n v="31721"/>
    <n v="325"/>
    <x v="3"/>
    <n v="1639791429"/>
    <s v="songzuxi@hotmail.com"/>
    <s v="Tiffany Nguyen "/>
    <s v="Lead Analyst"/>
  </r>
  <r>
    <n v="2024"/>
    <n v="1"/>
    <n v="30560"/>
    <n v="190"/>
    <x v="22"/>
    <n v="1306051032"/>
    <s v="pd@altamedix.com"/>
    <s v="Cynthia Whitesel "/>
    <s v="Lead Analyst"/>
  </r>
  <r>
    <n v="2024"/>
    <n v="1"/>
    <n v="29023"/>
    <n v="238"/>
    <x v="0"/>
    <n v="1336221506"/>
    <s v="omeed@advancedadhc.com"/>
    <s v="Cynthia Whitesel "/>
    <s v="Lead Analyst"/>
  </r>
  <r>
    <n v="2024"/>
    <n v="1"/>
    <n v="32113"/>
    <n v="208"/>
    <x v="101"/>
    <n v="1346455961"/>
    <s v="lovingcarecbas@gmail.com"/>
    <s v=""/>
    <s v="Lead Analyst"/>
  </r>
  <r>
    <n v="2023"/>
    <n v="10"/>
    <n v="24410"/>
    <n v="242"/>
    <x v="5"/>
    <n v="1508936618"/>
    <s v="mincole@vcadhc.com"/>
    <s v="Mary Ellen Ohnemus "/>
    <s v="Lead Analyst"/>
  </r>
  <r>
    <n v="2023"/>
    <n v="12"/>
    <n v="26875"/>
    <n v="309"/>
    <x v="34"/>
    <n v="1538608898"/>
    <s v="Fresnocbas@gmail.com"/>
    <s v="Cynthia Whitesel "/>
    <s v="Lead Analyst"/>
  </r>
  <r>
    <n v="2024"/>
    <n v="1"/>
    <n v="32504"/>
    <n v="67"/>
    <x v="25"/>
    <n v="1801964465"/>
    <s v="emeli@adhc.net;    info@adhc.net"/>
    <s v="Beth Bohannan "/>
    <s v="Lead Analyst"/>
  </r>
  <r>
    <n v="2024"/>
    <n v="1"/>
    <n v="1894"/>
    <n v="29"/>
    <x v="29"/>
    <n v="1861573560"/>
    <s v="arcadiacbas@pacbell.net; pdwin@arcadiaadhc.com"/>
    <s v=""/>
    <s v="Lead Analyst"/>
  </r>
  <r>
    <n v="2023"/>
    <n v="11"/>
    <n v="16020"/>
    <n v="135"/>
    <x v="2"/>
    <n v="1245444264"/>
    <s v="springadhc@gmail.com"/>
    <s v="Tiffany Nguyen "/>
    <s v="Lead Analyst"/>
  </r>
  <r>
    <n v="2024"/>
    <n v="1"/>
    <n v="27459"/>
    <n v="39"/>
    <x v="88"/>
    <n v="1033241690"/>
    <s v="central.adhc1825@gmail.com"/>
    <s v=""/>
    <s v="Lead Analyst"/>
  </r>
  <r>
    <n v="2024"/>
    <n v="1"/>
    <n v="32263"/>
    <n v="324"/>
    <x v="10"/>
    <n v="1790393718"/>
    <s v="angelesdelsoladhc@gmail.com"/>
    <s v="Tiffany Nguyen "/>
    <s v="Lead Analyst"/>
  </r>
  <r>
    <n v="2024"/>
    <n v="1"/>
    <n v="31698"/>
    <n v="325"/>
    <x v="3"/>
    <n v="1639791429"/>
    <s v="songzuxi@hotmail.com"/>
    <s v="Tiffany Nguyen "/>
    <s v="Lead Analyst"/>
  </r>
  <r>
    <n v="2024"/>
    <n v="1"/>
    <n v="6062"/>
    <n v="338"/>
    <x v="8"/>
    <n v="1215570973"/>
    <s v="westhillsadhc@gmail.com; pdwesthillsadhc@gmail.com"/>
    <s v="Taylor Fines "/>
    <s v="Lead Analyst"/>
  </r>
  <r>
    <n v="2023"/>
    <n v="12"/>
    <n v="15203"/>
    <n v="135"/>
    <x v="2"/>
    <n v="1245444264"/>
    <s v="springadhc@gmail.com"/>
    <s v="Tiffany Nguyen "/>
    <s v="Lead Analyst"/>
  </r>
  <r>
    <n v="2024"/>
    <n v="1"/>
    <n v="32061"/>
    <n v="323"/>
    <x v="26"/>
    <n v="1770139487"/>
    <s v="mona.yacko@lagunaadhc.org"/>
    <s v=""/>
    <s v="Lead Analyst"/>
  </r>
  <r>
    <n v="2024"/>
    <n v="1"/>
    <n v="17654"/>
    <n v="242"/>
    <x v="5"/>
    <n v="1508936618"/>
    <s v="mincole@vcadhc.com"/>
    <s v="Mary Ellen Ohnemus "/>
    <s v="Lead Analyst"/>
  </r>
  <r>
    <n v="2023"/>
    <n v="9"/>
    <n v="25215"/>
    <n v="175"/>
    <x v="6"/>
    <n v="1750508792"/>
    <s v="happydaycenter@yahoo.com"/>
    <s v="Beth Bohannan "/>
    <s v="Lead Analyst"/>
  </r>
  <r>
    <n v="2023"/>
    <n v="10"/>
    <n v="25310"/>
    <n v="175"/>
    <x v="6"/>
    <n v="1750508792"/>
    <s v="happydaycenter@yahoo.com"/>
    <s v="Beth Bohannan "/>
    <s v="Lead Analyst"/>
  </r>
  <r>
    <n v="2023"/>
    <n v="9"/>
    <n v="25225"/>
    <n v="175"/>
    <x v="6"/>
    <n v="1750508792"/>
    <s v="happydaycenter@yahoo.com"/>
    <s v="Beth Bohannan "/>
    <s v="Lead Analyst"/>
  </r>
  <r>
    <n v="2024"/>
    <n v="1"/>
    <n v="32286"/>
    <n v="324"/>
    <x v="10"/>
    <n v="1790393718"/>
    <s v="angelesdelsoladhc@gmail.com"/>
    <s v="Tiffany Nguyen "/>
    <s v="Lead Analyst"/>
  </r>
  <r>
    <n v="2024"/>
    <n v="1"/>
    <n v="32491"/>
    <n v="67"/>
    <x v="25"/>
    <n v="1801964465"/>
    <s v="emeli@adhc.net;    info@adhc.net"/>
    <s v="Beth Bohannan "/>
    <s v="Lead Analyst"/>
  </r>
  <r>
    <n v="2024"/>
    <n v="1"/>
    <n v="32368"/>
    <n v="324"/>
    <x v="10"/>
    <n v="1790393718"/>
    <s v="angelesdelsoladhc@gmail.com"/>
    <s v="Tiffany Nguyen "/>
    <s v="Lead Analyst"/>
  </r>
  <r>
    <n v="2023"/>
    <n v="10"/>
    <n v="25277"/>
    <n v="175"/>
    <x v="6"/>
    <n v="1750508792"/>
    <s v="happydaycenter@yahoo.com"/>
    <s v="Beth Bohannan "/>
    <s v="Lead Analyst"/>
  </r>
  <r>
    <n v="2024"/>
    <n v="1"/>
    <n v="31943"/>
    <n v="131"/>
    <x v="62"/>
    <n v="1952583064"/>
    <s v="pdoffice@silverstrandadhc.com"/>
    <s v="Taylor Fines "/>
    <s v="Lead Analyst"/>
  </r>
  <r>
    <n v="2023"/>
    <n v="8"/>
    <n v="10953"/>
    <n v="135"/>
    <x v="2"/>
    <n v="1245444264"/>
    <s v="springadhc@gmail.com"/>
    <s v="Tiffany Nguyen "/>
    <s v="Lead Analyst"/>
  </r>
  <r>
    <n v="2024"/>
    <n v="1"/>
    <n v="25281"/>
    <n v="175"/>
    <x v="6"/>
    <n v="1750508792"/>
    <s v="happydaycenter@yahoo.com"/>
    <s v="Beth Bohannan "/>
    <s v="Lead Analyst"/>
  </r>
  <r>
    <n v="2024"/>
    <n v="1"/>
    <n v="32013"/>
    <n v="281"/>
    <x v="90"/>
    <n v="1295258564"/>
    <s v="chinocare.pd@gmail.com"/>
    <s v="Tiffany Nguyen "/>
    <s v="Lead Analyst"/>
  </r>
  <r>
    <n v="2024"/>
    <n v="1"/>
    <n v="29325"/>
    <n v="262"/>
    <x v="14"/>
    <n v="1043653181"/>
    <s v="mary@lacasacenter.com; MARIA@LACASACENTER.com"/>
    <s v="Beth Bohannan "/>
    <s v="Lead Analyst"/>
  </r>
  <r>
    <n v="2023"/>
    <n v="7"/>
    <n v="17654"/>
    <n v="242"/>
    <x v="5"/>
    <n v="1508936618"/>
    <s v="mincole@vcadhc.com"/>
    <s v="Mary Ellen Ohnemus "/>
    <s v="Lead Analyst"/>
  </r>
  <r>
    <n v="2024"/>
    <n v="1"/>
    <n v="32376"/>
    <n v="262"/>
    <x v="14"/>
    <n v="1043653181"/>
    <s v="mary@lacasacenter.com; MARIA@LACASACENTER.com"/>
    <s v="Beth Bohannan "/>
    <s v="Lead Analyst"/>
  </r>
  <r>
    <n v="2024"/>
    <n v="1"/>
    <n v="802"/>
    <n v="62"/>
    <x v="21"/>
    <n v="1710103528"/>
    <s v="vesrailian@sbcglobal.net"/>
    <s v="Melissa Hodges "/>
    <s v="Lead Analyst"/>
  </r>
  <r>
    <n v="2024"/>
    <n v="1"/>
    <n v="24602"/>
    <n v="242"/>
    <x v="5"/>
    <n v="1508936618"/>
    <s v="mincole@vcadhc.com"/>
    <s v="Mary Ellen Ohnemus "/>
    <s v="Lead Analyst"/>
  </r>
  <r>
    <n v="2024"/>
    <n v="1"/>
    <n v="20231"/>
    <n v="289"/>
    <x v="60"/>
    <n v="1013425305"/>
    <s v="admin@sunnyadhc.com"/>
    <s v="Cynthia Whitesel "/>
    <s v="Lead Analyst"/>
  </r>
  <r>
    <n v="2024"/>
    <n v="1"/>
    <n v="27468"/>
    <n v="175"/>
    <x v="6"/>
    <n v="1750508792"/>
    <s v="happydaycenter@yahoo.com"/>
    <s v="Beth Bohannan "/>
    <s v="Lead Analyst"/>
  </r>
  <r>
    <n v="2024"/>
    <n v="1"/>
    <n v="32243"/>
    <n v="324"/>
    <x v="10"/>
    <n v="1790393718"/>
    <s v="angelesdelsoladhc@gmail.com"/>
    <s v="Tiffany Nguyen "/>
    <s v="Lead Analyst"/>
  </r>
  <r>
    <n v="2024"/>
    <n v="1"/>
    <n v="32392"/>
    <n v="324"/>
    <x v="10"/>
    <n v="1790393718"/>
    <s v="angelesdelsoladhc@gmail.com"/>
    <s v="Tiffany Nguyen "/>
    <s v="Lead Analyst"/>
  </r>
  <r>
    <n v="2023"/>
    <n v="9"/>
    <n v="25279"/>
    <n v="175"/>
    <x v="6"/>
    <n v="1750508792"/>
    <s v="happydaycenter@yahoo.com"/>
    <s v="Beth Bohannan "/>
    <s v="Lead Analyst"/>
  </r>
  <r>
    <n v="2024"/>
    <n v="1"/>
    <n v="21865"/>
    <n v="4"/>
    <x v="71"/>
    <n v="1033324447"/>
    <s v="jennys@familybridges.org"/>
    <s v=""/>
    <s v="Lead Analyst"/>
  </r>
  <r>
    <n v="2023"/>
    <n v="1"/>
    <n v="15116"/>
    <n v="62"/>
    <x v="21"/>
    <n v="1710103528"/>
    <s v="vesrailian@sbcglobal.net"/>
    <s v="Melissa Hodges "/>
    <s v="Lead Analyst"/>
  </r>
  <r>
    <n v="2024"/>
    <n v="1"/>
    <n v="32575"/>
    <n v="86"/>
    <x v="16"/>
    <n v="1790776177"/>
    <s v="joyfuladhc@hotmail.com"/>
    <s v="Cynthia Whitesel "/>
    <s v="Lead Analyst"/>
  </r>
  <r>
    <n v="2024"/>
    <n v="1"/>
    <n v="27284"/>
    <n v="162"/>
    <x v="1"/>
    <n v="1124187893"/>
    <s v="yasmineadhc@sbcglobal.net"/>
    <s v=""/>
    <s v="Lead Analyst"/>
  </r>
  <r>
    <n v="2024"/>
    <n v="1"/>
    <n v="19808"/>
    <n v="289"/>
    <x v="60"/>
    <n v="1013425305"/>
    <s v="admin@sunnyadhc.com"/>
    <s v="Cynthia Whitesel "/>
    <s v="Lead Analyst"/>
  </r>
  <r>
    <n v="2024"/>
    <n v="1"/>
    <n v="31187"/>
    <n v="231"/>
    <x v="7"/>
    <n v="1730307448"/>
    <s v="info@goldencastlecenter.org"/>
    <s v="Beth Bohannan "/>
    <s v="Lead Analyst"/>
  </r>
  <r>
    <n v="2024"/>
    <n v="1"/>
    <n v="28711"/>
    <n v="57"/>
    <x v="79"/>
    <n v="1396810388"/>
    <s v="evergreenadhc@yahoo.com"/>
    <s v=""/>
    <s v="Lead Analyst"/>
  </r>
  <r>
    <n v="2024"/>
    <n v="1"/>
    <n v="4965"/>
    <n v="69"/>
    <x v="36"/>
    <n v="1558557736"/>
    <s v="glendalegardens@yahoo.com"/>
    <s v=""/>
    <s v="Lead Analyst"/>
  </r>
  <r>
    <n v="2023"/>
    <n v="10"/>
    <n v="24634"/>
    <n v="242"/>
    <x v="5"/>
    <n v="1508936618"/>
    <s v="mincole@vcadhc.com"/>
    <s v="Mary Ellen Ohnemus "/>
    <s v="Lead Analyst"/>
  </r>
  <r>
    <n v="2024"/>
    <n v="1"/>
    <n v="29365"/>
    <n v="5"/>
    <x v="55"/>
    <n v="1679787360"/>
    <s v="HongFook@FamilyBridges.org"/>
    <s v=""/>
    <s v="Lead Analyst"/>
  </r>
  <r>
    <n v="2024"/>
    <n v="1"/>
    <n v="32324"/>
    <n v="324"/>
    <x v="10"/>
    <n v="1790393718"/>
    <s v="angelesdelsoladhc@gmail.com"/>
    <s v="Tiffany Nguyen "/>
    <s v="Lead Analyst"/>
  </r>
  <r>
    <n v="2023"/>
    <n v="9"/>
    <n v="13605"/>
    <n v="135"/>
    <x v="2"/>
    <n v="1245444264"/>
    <s v="springadhc@gmail.com"/>
    <s v="Tiffany Nguyen "/>
    <s v="Lead Analyst"/>
  </r>
  <r>
    <n v="2024"/>
    <n v="1"/>
    <n v="32094"/>
    <n v="207"/>
    <x v="31"/>
    <n v="1396476388"/>
    <s v="admin@horizoncbas.com"/>
    <s v=""/>
    <s v="Lead Analyst"/>
  </r>
  <r>
    <n v="2024"/>
    <n v="1"/>
    <n v="31803"/>
    <n v="325"/>
    <x v="3"/>
    <n v="1639791429"/>
    <s v="songzuxi@hotmail.com"/>
    <s v="Tiffany Nguyen "/>
    <s v="Lead Analyst"/>
  </r>
  <r>
    <n v="2024"/>
    <n v="1"/>
    <n v="19819"/>
    <n v="289"/>
    <x v="60"/>
    <n v="1013425305"/>
    <s v="admin@sunnyadhc.com"/>
    <s v="Cynthia Whitesel "/>
    <s v="Lead Analyst"/>
  </r>
  <r>
    <n v="2023"/>
    <n v="11"/>
    <n v="24571"/>
    <n v="112"/>
    <x v="52"/>
    <n v="1720148638"/>
    <s v="valleyadhc@yahoo.com"/>
    <s v="Mary Ellen Ohnemus "/>
    <s v="Lead Analyst"/>
  </r>
  <r>
    <n v="2024"/>
    <n v="1"/>
    <n v="31808"/>
    <n v="325"/>
    <x v="3"/>
    <n v="1639791429"/>
    <s v="songzuxi@hotmail.com"/>
    <s v="Tiffany Nguyen "/>
    <s v="Lead Analyst"/>
  </r>
  <r>
    <n v="2024"/>
    <n v="1"/>
    <n v="32199"/>
    <n v="162"/>
    <x v="1"/>
    <n v="1124187893"/>
    <s v="yasmineadhc@sbcglobal.net"/>
    <s v=""/>
    <s v="Lead Analyst"/>
  </r>
  <r>
    <n v="2024"/>
    <n v="1"/>
    <n v="29690"/>
    <n v="224"/>
    <x v="30"/>
    <n v="1972723377"/>
    <s v="DanielGallagher@steppingstonehealth.org"/>
    <s v="Taylor Fines "/>
    <s v="Lead Analyst"/>
  </r>
  <r>
    <n v="2023"/>
    <n v="11"/>
    <n v="27336"/>
    <n v="225"/>
    <x v="13"/>
    <n v="1649483504"/>
    <s v="DanielGallagher@steppingstonehealth.org"/>
    <s v="Taylor Fines "/>
    <s v="Lead Analyst"/>
  </r>
  <r>
    <n v="2023"/>
    <n v="9"/>
    <n v="22027"/>
    <n v="111"/>
    <x v="15"/>
    <n v="1265590657"/>
    <s v="aida@newsunriseadhc.com"/>
    <s v="Mary Ellen Ohnemus "/>
    <s v="Lead Analyst"/>
  </r>
  <r>
    <n v="2024"/>
    <n v="1"/>
    <n v="31578"/>
    <n v="125"/>
    <x v="27"/>
    <n v="1114957958"/>
    <s v="healthlinkadhc@aol.com"/>
    <s v="Mary Ellen Ohnemus "/>
    <s v="Lead Analyst"/>
  </r>
  <r>
    <n v="2024"/>
    <n v="1"/>
    <n v="32312"/>
    <n v="324"/>
    <x v="10"/>
    <n v="1790393718"/>
    <s v="angelesdelsoladhc@gmail.com"/>
    <s v="Tiffany Nguyen "/>
    <s v="Lead Analyst"/>
  </r>
  <r>
    <n v="2023"/>
    <n v="9"/>
    <n v="24606"/>
    <n v="242"/>
    <x v="5"/>
    <n v="1508936618"/>
    <s v="mincole@vcadhc.com"/>
    <s v="Mary Ellen Ohnemus "/>
    <s v="Lead Analyst"/>
  </r>
  <r>
    <n v="2024"/>
    <n v="1"/>
    <n v="32323"/>
    <n v="324"/>
    <x v="10"/>
    <n v="1790393718"/>
    <s v="angelesdelsoladhc@gmail.com"/>
    <s v="Tiffany Nguyen "/>
    <s v="Lead Analyst"/>
  </r>
  <r>
    <n v="2024"/>
    <n v="1"/>
    <n v="31524"/>
    <n v="56"/>
    <x v="47"/>
    <n v="1386713774"/>
    <s v="encinoadhc@aol.com"/>
    <s v=""/>
    <s v="Lead Analyst"/>
  </r>
  <r>
    <n v="2023"/>
    <n v="10"/>
    <n v="15205"/>
    <n v="135"/>
    <x v="2"/>
    <n v="1245444264"/>
    <s v="springadhc@gmail.com"/>
    <s v="Tiffany Nguyen "/>
    <s v="Lead Analyst"/>
  </r>
  <r>
    <n v="2023"/>
    <n v="10"/>
    <n v="25243"/>
    <n v="175"/>
    <x v="6"/>
    <n v="1750508792"/>
    <s v="happydaycenter@yahoo.com"/>
    <s v="Beth Bohannan "/>
    <s v="Lead Analyst"/>
  </r>
  <r>
    <n v="2024"/>
    <n v="1"/>
    <n v="25231"/>
    <n v="175"/>
    <x v="6"/>
    <n v="1750508792"/>
    <s v="happydaycenter@yahoo.com"/>
    <s v="Beth Bohannan "/>
    <s v="Lead Analyst"/>
  </r>
  <r>
    <n v="2024"/>
    <n v="1"/>
    <n v="32618"/>
    <n v="86"/>
    <x v="16"/>
    <n v="1790776177"/>
    <s v="joyfuladhc@hotmail.com"/>
    <s v="Cynthia Whitesel "/>
    <s v="Lead Analyst"/>
  </r>
  <r>
    <n v="2024"/>
    <n v="1"/>
    <n v="32593"/>
    <n v="86"/>
    <x v="16"/>
    <n v="1790776177"/>
    <s v="joyfuladhc@hotmail.com"/>
    <s v="Cynthia Whitesel "/>
    <s v="Lead Analyst"/>
  </r>
  <r>
    <n v="2024"/>
    <n v="1"/>
    <n v="32238"/>
    <n v="324"/>
    <x v="10"/>
    <n v="1790393718"/>
    <s v="angelesdelsoladhc@gmail.com"/>
    <s v="Tiffany Nguyen "/>
    <s v="Lead Analyst"/>
  </r>
  <r>
    <n v="2024"/>
    <n v="1"/>
    <n v="32103"/>
    <n v="294"/>
    <x v="43"/>
    <n v="1154728285"/>
    <s v="info@thventerprises.com"/>
    <s v="Melissa Hodges "/>
    <s v="Lead Analyst"/>
  </r>
  <r>
    <n v="2023"/>
    <n v="9"/>
    <n v="24400"/>
    <n v="242"/>
    <x v="5"/>
    <n v="1508936618"/>
    <s v="mincole@vcadhc.com"/>
    <s v="Mary Ellen Ohnemus "/>
    <s v="Lead Analyst"/>
  </r>
  <r>
    <n v="2024"/>
    <n v="1"/>
    <n v="32651"/>
    <n v="86"/>
    <x v="16"/>
    <n v="1790776177"/>
    <s v="joyfuladhc@hotmail.com"/>
    <s v="Cynthia Whitesel "/>
    <s v="Lead Analyst"/>
  </r>
  <r>
    <n v="2024"/>
    <n v="1"/>
    <n v="32043"/>
    <n v="162"/>
    <x v="1"/>
    <n v="1124187893"/>
    <s v="yasmineadhc@sbcglobal.net"/>
    <s v=""/>
    <s v="Lead Analyst"/>
  </r>
  <r>
    <n v="2023"/>
    <n v="11"/>
    <n v="25259"/>
    <n v="175"/>
    <x v="6"/>
    <n v="1750508792"/>
    <s v="happydaycenter@yahoo.com"/>
    <s v="Beth Bohannan "/>
    <s v="Lead Analyst"/>
  </r>
  <r>
    <n v="2024"/>
    <n v="1"/>
    <n v="28675"/>
    <n v="225"/>
    <x v="13"/>
    <n v="1649483504"/>
    <s v="DanielGallagher@steppingstonehealth.org"/>
    <s v="Taylor Fines "/>
    <s v="Lead Analyst"/>
  </r>
  <r>
    <n v="2023"/>
    <n v="12"/>
    <n v="14640"/>
    <n v="33"/>
    <x v="69"/>
    <n v="1174744833"/>
    <s v="burbank_adhc@yahoo.com"/>
    <s v="Taylor Fines "/>
    <s v="Lead Analyst"/>
  </r>
  <r>
    <n v="2024"/>
    <n v="1"/>
    <n v="30694"/>
    <n v="222"/>
    <x v="51"/>
    <n v="1225240344"/>
    <s v="kelviny@selfhelpelderly.org"/>
    <s v="Taylor Fines "/>
    <s v="Lead Analyst"/>
  </r>
  <r>
    <n v="2024"/>
    <n v="1"/>
    <n v="32597"/>
    <n v="86"/>
    <x v="16"/>
    <n v="1790776177"/>
    <s v="joyfuladhc@hotmail.com"/>
    <s v="Cynthia Whitesel "/>
    <s v="Lead Analyst"/>
  </r>
  <r>
    <n v="2023"/>
    <n v="6"/>
    <n v="16714"/>
    <n v="135"/>
    <x v="2"/>
    <n v="1245444264"/>
    <s v="springadhc@gmail.com"/>
    <s v="Tiffany Nguyen "/>
    <s v="Lead Analyst"/>
  </r>
  <r>
    <n v="2024"/>
    <n v="1"/>
    <n v="32587"/>
    <n v="86"/>
    <x v="16"/>
    <n v="1790776177"/>
    <s v="joyfuladhc@hotmail.com"/>
    <s v="Cynthia Whitesel "/>
    <s v="Lead Analyst"/>
  </r>
  <r>
    <n v="2023"/>
    <n v="10"/>
    <n v="25253"/>
    <n v="175"/>
    <x v="6"/>
    <n v="1750508792"/>
    <s v="happydaycenter@yahoo.com"/>
    <s v="Beth Bohannan "/>
    <s v="Lead Analyst"/>
  </r>
  <r>
    <n v="2024"/>
    <n v="1"/>
    <n v="32229"/>
    <n v="324"/>
    <x v="10"/>
    <n v="1790393718"/>
    <s v="angelesdelsoladhc@gmail.com"/>
    <s v="Tiffany Nguyen "/>
    <s v="Lead Analyst"/>
  </r>
  <r>
    <n v="2023"/>
    <n v="5"/>
    <n v="17729"/>
    <n v="242"/>
    <x v="5"/>
    <n v="1508936618"/>
    <s v="mincole@vcadhc.com"/>
    <s v="Mary Ellen Ohnemus "/>
    <s v="Lead Analyst"/>
  </r>
  <r>
    <n v="2023"/>
    <n v="12"/>
    <n v="29014"/>
    <n v="97"/>
    <x v="53"/>
    <n v="1093824369"/>
    <s v="lomitaadhc@yahoo.com"/>
    <s v=""/>
    <s v="Lead Analyst"/>
  </r>
  <r>
    <n v="2024"/>
    <n v="1"/>
    <n v="26588"/>
    <n v="162"/>
    <x v="1"/>
    <n v="1124187893"/>
    <s v="yasmineadhc@sbcglobal.net"/>
    <s v=""/>
    <s v="Lead Analyst"/>
  </r>
  <r>
    <n v="2023"/>
    <n v="12"/>
    <n v="968"/>
    <n v="135"/>
    <x v="2"/>
    <n v="1245444264"/>
    <s v="springadhc@gmail.com"/>
    <s v="Tiffany Nguyen "/>
    <s v="Lead Analyst"/>
  </r>
  <r>
    <n v="2024"/>
    <n v="1"/>
    <n v="25316"/>
    <n v="175"/>
    <x v="6"/>
    <n v="1750508792"/>
    <s v="happydaycenter@yahoo.com"/>
    <s v="Beth Bohannan "/>
    <s v="Lead Analyst"/>
  </r>
  <r>
    <n v="2023"/>
    <n v="9"/>
    <n v="24618"/>
    <n v="242"/>
    <x v="5"/>
    <n v="1508936618"/>
    <s v="mincole@vcadhc.com"/>
    <s v="Mary Ellen Ohnemus "/>
    <s v="Lead Analyst"/>
  </r>
  <r>
    <n v="2024"/>
    <n v="1"/>
    <n v="31745"/>
    <n v="325"/>
    <x v="3"/>
    <n v="1639791429"/>
    <s v="songzuxi@hotmail.com"/>
    <s v="Tiffany Nguyen "/>
    <s v="Lead Analyst"/>
  </r>
  <r>
    <n v="2024"/>
    <n v="1"/>
    <n v="30016"/>
    <n v="223"/>
    <x v="42"/>
    <n v="1558574640"/>
    <s v="MartinaLeader@steppingstonehealth.org"/>
    <s v="Taylor Fines "/>
    <s v="Lead Analyst"/>
  </r>
  <r>
    <n v="2023"/>
    <n v="11"/>
    <n v="28682"/>
    <n v="225"/>
    <x v="13"/>
    <n v="1649483504"/>
    <s v="DanielGallagher@steppingstonehealth.org"/>
    <s v="Taylor Fines "/>
    <s v="Lead Analyst"/>
  </r>
  <r>
    <n v="2024"/>
    <n v="1"/>
    <n v="31759"/>
    <n v="325"/>
    <x v="3"/>
    <n v="1639791429"/>
    <s v="songzuxi@hotmail.com"/>
    <s v="Tiffany Nguyen "/>
    <s v="Lead Analyst"/>
  </r>
  <r>
    <n v="2024"/>
    <n v="1"/>
    <n v="30559"/>
    <n v="190"/>
    <x v="22"/>
    <n v="1306051032"/>
    <s v="pd@altamedix.com"/>
    <s v="Cynthia Whitesel "/>
    <s v="Lead Analyst"/>
  </r>
  <r>
    <n v="2024"/>
    <n v="1"/>
    <n v="26266"/>
    <n v="267"/>
    <x v="75"/>
    <n v="1487864468"/>
    <s v="magnoliaadhc@gmail.com"/>
    <s v=""/>
    <s v="Lead Analyst"/>
  </r>
  <r>
    <n v="2023"/>
    <n v="12"/>
    <n v="26552"/>
    <n v="171"/>
    <x v="20"/>
    <n v="1770709305"/>
    <s v="gcorzo@seniorserv.org"/>
    <s v="Melissa Hodges "/>
    <s v="Lead Analyst"/>
  </r>
  <r>
    <n v="2024"/>
    <n v="1"/>
    <n v="21854"/>
    <n v="4"/>
    <x v="71"/>
    <n v="1033324447"/>
    <s v="jennys@familybridges.org"/>
    <s v=""/>
    <s v="Lead Analyst"/>
  </r>
  <r>
    <n v="2024"/>
    <n v="1"/>
    <n v="32450"/>
    <n v="324"/>
    <x v="10"/>
    <n v="1790393718"/>
    <s v="angelesdelsoladhc@gmail.com"/>
    <s v="Tiffany Nguyen "/>
    <s v="Lead Analyst"/>
  </r>
  <r>
    <n v="2024"/>
    <n v="1"/>
    <n v="31173"/>
    <n v="231"/>
    <x v="7"/>
    <n v="1730307448"/>
    <s v="info@goldencastlecenter.org"/>
    <s v="Beth Bohannan "/>
    <s v="Lead Analyst"/>
  </r>
  <r>
    <n v="2024"/>
    <n v="1"/>
    <n v="32663"/>
    <n v="86"/>
    <x v="16"/>
    <n v="1790776177"/>
    <s v="joyfuladhc@hotmail.com"/>
    <s v="Cynthia Whitesel "/>
    <s v="Lead Analyst"/>
  </r>
  <r>
    <n v="2024"/>
    <n v="1"/>
    <n v="31341"/>
    <n v="231"/>
    <x v="7"/>
    <n v="1730307448"/>
    <s v="info@goldencastlecenter.org"/>
    <s v="Beth Bohannan "/>
    <s v="Lead Analyst"/>
  </r>
  <r>
    <n v="2023"/>
    <n v="9"/>
    <n v="26818"/>
    <n v="238"/>
    <x v="0"/>
    <n v="1336221506"/>
    <s v="omeed@advancedadhc.com"/>
    <s v="Cynthia Whitesel "/>
    <s v="Lead Analyst"/>
  </r>
  <r>
    <n v="2024"/>
    <n v="1"/>
    <n v="32425"/>
    <n v="324"/>
    <x v="10"/>
    <n v="1790393718"/>
    <s v="angelesdelsoladhc@gmail.com"/>
    <s v="Tiffany Nguyen "/>
    <s v="Lead Analyst"/>
  </r>
  <r>
    <n v="2024"/>
    <n v="1"/>
    <n v="31783"/>
    <n v="325"/>
    <x v="3"/>
    <n v="1639791429"/>
    <s v="songzuxi@hotmail.com"/>
    <s v="Tiffany Nguyen "/>
    <s v="Lead Analyst"/>
  </r>
  <r>
    <n v="2024"/>
    <n v="1"/>
    <n v="27967"/>
    <n v="190"/>
    <x v="22"/>
    <n v="1306051032"/>
    <s v="pd@altamedix.com"/>
    <s v="Cynthia Whitesel "/>
    <s v="Lead Analyst"/>
  </r>
  <r>
    <n v="2024"/>
    <n v="1"/>
    <n v="27130"/>
    <n v="306"/>
    <x v="32"/>
    <n v="1952867277"/>
    <s v="admin@dignityadhcc.com"/>
    <s v="Sherrie Carambot "/>
    <s v="Lead Analyst"/>
  </r>
  <r>
    <n v="2024"/>
    <n v="1"/>
    <n v="28455"/>
    <n v="138"/>
    <x v="68"/>
    <n v="1740471523"/>
    <s v="starlite1688@gmail.com"/>
    <s v=""/>
    <s v="Lead Analyst"/>
  </r>
  <r>
    <n v="2024"/>
    <n v="1"/>
    <n v="31098"/>
    <n v="93"/>
    <x v="46"/>
    <n v="1861048084"/>
    <s v="jcook@jwch.org"/>
    <s v=""/>
    <s v="Lead Analyst"/>
  </r>
  <r>
    <n v="2024"/>
    <n v="1"/>
    <n v="30080"/>
    <n v="224"/>
    <x v="30"/>
    <n v="1972723377"/>
    <s v="DanielGallagher@steppingstonehealth.org"/>
    <s v="Taylor Fines "/>
    <s v="Lead Analyst"/>
  </r>
  <r>
    <n v="2023"/>
    <n v="12"/>
    <n v="25292"/>
    <n v="175"/>
    <x v="6"/>
    <n v="1750508792"/>
    <s v="happydaycenter@yahoo.com"/>
    <s v="Beth Bohannan "/>
    <s v="Lead Analyst"/>
  </r>
  <r>
    <n v="2024"/>
    <n v="1"/>
    <n v="31992"/>
    <n v="223"/>
    <x v="42"/>
    <n v="1558574640"/>
    <s v="MartinaLeader@steppingstonehealth.org"/>
    <s v="Taylor Fines "/>
    <s v="Lead Analyst"/>
  </r>
  <r>
    <n v="2024"/>
    <n v="1"/>
    <n v="32444"/>
    <n v="324"/>
    <x v="10"/>
    <n v="1790393718"/>
    <s v="angelesdelsoladhc@gmail.com"/>
    <s v="Tiffany Nguyen "/>
    <s v="Lead Analyst"/>
  </r>
  <r>
    <n v="2023"/>
    <n v="8"/>
    <n v="24588"/>
    <n v="242"/>
    <x v="5"/>
    <n v="1508936618"/>
    <s v="mincole@vcadhc.com"/>
    <s v="Mary Ellen Ohnemus "/>
    <s v="Lead Analyst"/>
  </r>
  <r>
    <n v="2024"/>
    <n v="1"/>
    <n v="28520"/>
    <n v="133"/>
    <x v="87"/>
    <n v="1972675650"/>
    <s v="sinaiadhc@yahoo.com"/>
    <s v="Mary Ellen Ohnemus "/>
    <s v="Lead Analyst"/>
  </r>
  <r>
    <n v="2023"/>
    <n v="11"/>
    <n v="19893"/>
    <n v="58"/>
    <x v="49"/>
    <n v="1669715025"/>
    <s v="everlastingadhcc@yahoo.com"/>
    <s v="Beth Bohannan "/>
    <s v="Lead Analyst"/>
  </r>
  <r>
    <n v="2024"/>
    <n v="1"/>
    <n v="32471"/>
    <n v="67"/>
    <x v="25"/>
    <n v="1801964465"/>
    <s v="emeli@adhc.net;    info@adhc.net"/>
    <s v="Beth Bohannan "/>
    <s v="Lead Analyst"/>
  </r>
  <r>
    <n v="2024"/>
    <n v="1"/>
    <n v="26769"/>
    <n v="267"/>
    <x v="75"/>
    <n v="1487864468"/>
    <s v="magnoliaadhc@gmail.com"/>
    <s v=""/>
    <s v="Lead Analyst"/>
  </r>
  <r>
    <n v="2023"/>
    <n v="6"/>
    <n v="17654"/>
    <n v="242"/>
    <x v="5"/>
    <n v="1508936618"/>
    <s v="mincole@vcadhc.com"/>
    <s v="Mary Ellen Ohnemus "/>
    <s v="Lead Analyst"/>
  </r>
  <r>
    <n v="2024"/>
    <n v="1"/>
    <n v="29396"/>
    <n v="133"/>
    <x v="87"/>
    <n v="1972675650"/>
    <s v="sinaiadhc@yahoo.com"/>
    <s v="Mary Ellen Ohnemus "/>
    <s v="Lead Analyst"/>
  </r>
  <r>
    <n v="2024"/>
    <n v="1"/>
    <n v="31183"/>
    <n v="231"/>
    <x v="7"/>
    <n v="1730307448"/>
    <s v="info@goldencastlecenter.org"/>
    <s v="Beth Bohannan "/>
    <s v="Lead Analyst"/>
  </r>
  <r>
    <n v="2024"/>
    <n v="1"/>
    <n v="24588"/>
    <n v="242"/>
    <x v="5"/>
    <n v="1508936618"/>
    <s v="mincole@vcadhc.com"/>
    <s v="Mary Ellen Ohnemus "/>
    <s v="Lead Analyst"/>
  </r>
  <r>
    <n v="2023"/>
    <n v="11"/>
    <n v="20049"/>
    <n v="294"/>
    <x v="43"/>
    <n v="1154728285"/>
    <s v="info@thventerprises.com"/>
    <s v="Melissa Hodges "/>
    <s v="Lead Analyst"/>
  </r>
  <r>
    <n v="2023"/>
    <n v="12"/>
    <n v="1640"/>
    <n v="135"/>
    <x v="2"/>
    <n v="1245444264"/>
    <s v="springadhc@gmail.com"/>
    <s v="Tiffany Nguyen "/>
    <s v="Lead Analyst"/>
  </r>
  <r>
    <n v="2024"/>
    <n v="1"/>
    <n v="31932"/>
    <n v="190"/>
    <x v="22"/>
    <n v="1306051032"/>
    <s v="pd@altamedix.com"/>
    <s v="Cynthia Whitesel "/>
    <s v="Lead Analyst"/>
  </r>
  <r>
    <n v="2024"/>
    <n v="1"/>
    <n v="31256"/>
    <n v="231"/>
    <x v="7"/>
    <n v="1730307448"/>
    <s v="info@goldencastlecenter.org"/>
    <s v="Beth Bohannan "/>
    <s v="Lead Analyst"/>
  </r>
  <r>
    <n v="2024"/>
    <n v="1"/>
    <n v="32005"/>
    <n v="162"/>
    <x v="1"/>
    <n v="1124187893"/>
    <s v="yasmineadhc@sbcglobal.net"/>
    <s v=""/>
    <s v="Lead Analyst"/>
  </r>
  <r>
    <n v="2024"/>
    <n v="1"/>
    <n v="3372"/>
    <n v="338"/>
    <x v="8"/>
    <n v="1215570973"/>
    <s v="westhillsadhc@gmail.com; pdwesthillsadhc@gmail.com"/>
    <s v="Taylor Fines "/>
    <s v="Lead Analyst"/>
  </r>
  <r>
    <n v="2023"/>
    <n v="12"/>
    <n v="25278"/>
    <n v="175"/>
    <x v="6"/>
    <n v="1750508792"/>
    <s v="happydaycenter@yahoo.com"/>
    <s v="Beth Bohannan "/>
    <s v="Lead Analyst"/>
  </r>
  <r>
    <n v="2024"/>
    <n v="1"/>
    <n v="28517"/>
    <n v="122"/>
    <x v="67"/>
    <n v="1407950702"/>
    <s v="robertsonadhc@yahoo.com"/>
    <s v=""/>
    <s v="Lead Analyst"/>
  </r>
  <r>
    <n v="2023"/>
    <n v="5"/>
    <n v="10953"/>
    <n v="135"/>
    <x v="2"/>
    <n v="1245444264"/>
    <s v="springadhc@gmail.com"/>
    <s v="Tiffany Nguyen "/>
    <s v="Lead Analyst"/>
  </r>
  <r>
    <n v="2023"/>
    <n v="12"/>
    <n v="24334"/>
    <n v="242"/>
    <x v="5"/>
    <n v="1508936618"/>
    <s v="mincole@vcadhc.com"/>
    <s v="Mary Ellen Ohnemus "/>
    <s v="Lead Analyst"/>
  </r>
  <r>
    <n v="2023"/>
    <n v="12"/>
    <n v="25307"/>
    <n v="175"/>
    <x v="6"/>
    <n v="1750508792"/>
    <s v="happydaycenter@yahoo.com"/>
    <s v="Beth Bohannan "/>
    <s v="Lead Analyst"/>
  </r>
  <r>
    <n v="2023"/>
    <n v="10"/>
    <n v="20332"/>
    <n v="223"/>
    <x v="42"/>
    <n v="1558574640"/>
    <s v="MartinaLeader@steppingstonehealth.org"/>
    <s v="Taylor Fines "/>
    <s v="Lead Analyst"/>
  </r>
  <r>
    <n v="2024"/>
    <n v="1"/>
    <n v="32302"/>
    <n v="229"/>
    <x v="112"/>
    <n v="1134767767"/>
    <s v="pd@smwisdomcenter.org"/>
    <s v=""/>
    <s v="Lead Analyst"/>
  </r>
  <r>
    <n v="2023"/>
    <n v="11"/>
    <n v="25310"/>
    <n v="175"/>
    <x v="6"/>
    <n v="1750508792"/>
    <s v="happydaycenter@yahoo.com"/>
    <s v="Beth Bohannan "/>
    <s v="Lead Analyst"/>
  </r>
  <r>
    <n v="2023"/>
    <n v="12"/>
    <n v="19892"/>
    <n v="58"/>
    <x v="49"/>
    <n v="1669715025"/>
    <s v="everlastingadhcc@yahoo.com"/>
    <s v="Beth Bohannan "/>
    <s v="Lead Analyst"/>
  </r>
  <r>
    <n v="2023"/>
    <n v="9"/>
    <n v="25235"/>
    <n v="175"/>
    <x v="6"/>
    <n v="1750508792"/>
    <s v="happydaycenter@yahoo.com"/>
    <s v="Beth Bohannan "/>
    <s v="Lead Analyst"/>
  </r>
  <r>
    <n v="2024"/>
    <n v="1"/>
    <n v="31879"/>
    <n v="190"/>
    <x v="22"/>
    <n v="1306051032"/>
    <s v="pd@altamedix.com"/>
    <s v="Cynthia Whitesel "/>
    <s v="Lead Analyst"/>
  </r>
  <r>
    <n v="2024"/>
    <n v="1"/>
    <n v="26765"/>
    <n v="112"/>
    <x v="52"/>
    <n v="1720148638"/>
    <s v="valleyadhc@yahoo.com"/>
    <s v="Mary Ellen Ohnemus "/>
    <s v="Lead Analyst"/>
  </r>
  <r>
    <n v="2024"/>
    <n v="1"/>
    <n v="32228"/>
    <n v="324"/>
    <x v="10"/>
    <n v="1790393718"/>
    <s v="angelesdelsoladhc@gmail.com"/>
    <s v="Tiffany Nguyen "/>
    <s v="Lead Analyst"/>
  </r>
  <r>
    <n v="2023"/>
    <n v="10"/>
    <n v="25281"/>
    <n v="175"/>
    <x v="6"/>
    <n v="1750508792"/>
    <s v="happydaycenter@yahoo.com"/>
    <s v="Beth Bohannan "/>
    <s v="Lead Analyst"/>
  </r>
  <r>
    <n v="2024"/>
    <n v="1"/>
    <n v="20189"/>
    <n v="242"/>
    <x v="5"/>
    <n v="1508936618"/>
    <s v="mincole@vcadhc.com"/>
    <s v="Mary Ellen Ohnemus "/>
    <s v="Lead Analyst"/>
  </r>
  <r>
    <n v="2024"/>
    <n v="1"/>
    <n v="32198"/>
    <n v="162"/>
    <x v="1"/>
    <n v="1124187893"/>
    <s v="yasmineadhc@sbcglobal.net"/>
    <s v=""/>
    <s v="Lead Analyst"/>
  </r>
  <r>
    <n v="2024"/>
    <n v="1"/>
    <n v="32310"/>
    <n v="324"/>
    <x v="10"/>
    <n v="1790393718"/>
    <s v="angelesdelsoladhc@gmail.com"/>
    <s v="Tiffany Nguyen "/>
    <s v="Lead Analyst"/>
  </r>
  <r>
    <n v="2023"/>
    <n v="12"/>
    <n v="14586"/>
    <n v="33"/>
    <x v="69"/>
    <n v="1174744833"/>
    <s v="burbank_adhc@yahoo.com"/>
    <s v="Taylor Fines "/>
    <s v="Lead Analyst"/>
  </r>
  <r>
    <n v="2024"/>
    <n v="1"/>
    <n v="31457"/>
    <n v="231"/>
    <x v="7"/>
    <n v="1730307448"/>
    <s v="info@goldencastlecenter.org"/>
    <s v="Beth Bohannan "/>
    <s v="Lead Analyst"/>
  </r>
  <r>
    <n v="2023"/>
    <n v="8"/>
    <n v="24602"/>
    <n v="242"/>
    <x v="5"/>
    <n v="1508936618"/>
    <s v="mincole@vcadhc.com"/>
    <s v="Mary Ellen Ohnemus "/>
    <s v="Lead Analyst"/>
  </r>
  <r>
    <n v="2023"/>
    <n v="11"/>
    <n v="24595"/>
    <n v="242"/>
    <x v="5"/>
    <n v="1508936618"/>
    <s v="mincole@vcadhc.com"/>
    <s v="Mary Ellen Ohnemus "/>
    <s v="Lead Analyst"/>
  </r>
  <r>
    <n v="2023"/>
    <n v="12"/>
    <n v="30414"/>
    <n v="135"/>
    <x v="2"/>
    <n v="1245444264"/>
    <s v="springadhc@gmail.com"/>
    <s v="Tiffany Nguyen "/>
    <s v="Lead Analyst"/>
  </r>
  <r>
    <n v="2024"/>
    <n v="1"/>
    <n v="31221"/>
    <n v="231"/>
    <x v="7"/>
    <n v="1730307448"/>
    <s v="info@goldencastlecenter.org"/>
    <s v="Beth Bohannan "/>
    <s v="Lead Analyst"/>
  </r>
  <r>
    <n v="2024"/>
    <n v="1"/>
    <n v="26844"/>
    <n v="309"/>
    <x v="34"/>
    <n v="1538608898"/>
    <s v="Fresnocbas@gmail.com"/>
    <s v="Cynthia Whitesel "/>
    <s v="Lead Analyst"/>
  </r>
  <r>
    <n v="2023"/>
    <n v="11"/>
    <n v="16385"/>
    <n v="83"/>
    <x v="33"/>
    <n v="1962501494"/>
    <s v="drg@hzor.com"/>
    <s v="Cynthia Whitesel "/>
    <s v="Lead Analyst"/>
  </r>
  <r>
    <n v="2023"/>
    <n v="11"/>
    <n v="28477"/>
    <n v="225"/>
    <x v="13"/>
    <n v="1649483504"/>
    <s v="DanielGallagher@steppingstonehealth.org"/>
    <s v="Taylor Fines "/>
    <s v="Lead Analyst"/>
  </r>
  <r>
    <n v="2024"/>
    <n v="1"/>
    <n v="19707"/>
    <n v="238"/>
    <x v="0"/>
    <n v="1336221506"/>
    <s v="omeed@advancedadhc.com"/>
    <s v="Cynthia Whitesel "/>
    <s v="Lead Analyst"/>
  </r>
  <r>
    <n v="2024"/>
    <n v="1"/>
    <n v="31692"/>
    <n v="325"/>
    <x v="3"/>
    <n v="1639791429"/>
    <s v="songzuxi@hotmail.com"/>
    <s v="Tiffany Nguyen "/>
    <s v="Lead Analyst"/>
  </r>
  <r>
    <n v="2024"/>
    <n v="1"/>
    <n v="32645"/>
    <n v="86"/>
    <x v="16"/>
    <n v="1790776177"/>
    <s v="joyfuladhc@hotmail.com"/>
    <s v="Cynthia Whitesel "/>
    <s v="Lead Analyst"/>
  </r>
  <r>
    <n v="2024"/>
    <n v="1"/>
    <n v="19890"/>
    <n v="58"/>
    <x v="49"/>
    <n v="1669715025"/>
    <s v="everlastingadhcc@yahoo.com"/>
    <s v="Beth Bohannan "/>
    <s v="Lead Analyst"/>
  </r>
  <r>
    <n v="2023"/>
    <n v="11"/>
    <n v="25217"/>
    <n v="175"/>
    <x v="6"/>
    <n v="1750508792"/>
    <s v="happydaycenter@yahoo.com"/>
    <s v="Beth Bohannan "/>
    <s v="Lead Analyst"/>
  </r>
  <r>
    <n v="2024"/>
    <n v="1"/>
    <n v="31380"/>
    <n v="231"/>
    <x v="7"/>
    <n v="1730307448"/>
    <s v="info@goldencastlecenter.org"/>
    <s v="Beth Bohannan "/>
    <s v="Lead Analyst"/>
  </r>
  <r>
    <n v="2023"/>
    <n v="8"/>
    <n v="5052"/>
    <n v="135"/>
    <x v="2"/>
    <n v="1245444264"/>
    <s v="springadhc@gmail.com"/>
    <s v="Tiffany Nguyen "/>
    <s v="Lead Analyst"/>
  </r>
  <r>
    <n v="2023"/>
    <n v="11"/>
    <n v="26422"/>
    <n v="171"/>
    <x v="20"/>
    <n v="1770709305"/>
    <s v="gcorzo@seniorserv.org"/>
    <s v="Melissa Hodges "/>
    <s v="Lead Analyst"/>
  </r>
  <r>
    <n v="2024"/>
    <n v="1"/>
    <n v="27478"/>
    <n v="57"/>
    <x v="79"/>
    <n v="1396810388"/>
    <s v="evergreenadhc@yahoo.com"/>
    <s v=""/>
    <s v="Lead Analyst"/>
  </r>
  <r>
    <n v="2023"/>
    <n v="5"/>
    <n v="17753"/>
    <n v="242"/>
    <x v="5"/>
    <n v="1508936618"/>
    <s v="mincole@vcadhc.com"/>
    <s v="Mary Ellen Ohnemus "/>
    <s v="Lead Analyst"/>
  </r>
  <r>
    <n v="2024"/>
    <n v="1"/>
    <n v="32415"/>
    <n v="324"/>
    <x v="10"/>
    <n v="1790393718"/>
    <s v="angelesdelsoladhc@gmail.com"/>
    <s v="Tiffany Nguyen "/>
    <s v="Lead Analyst"/>
  </r>
  <r>
    <n v="2024"/>
    <n v="1"/>
    <n v="29252"/>
    <n v="65"/>
    <x v="105"/>
    <n v="1164616090"/>
    <s v="bestcbas2@yahoo.com"/>
    <s v=""/>
    <s v="Lead Analyst"/>
  </r>
  <r>
    <n v="2024"/>
    <n v="1"/>
    <n v="32253"/>
    <n v="324"/>
    <x v="10"/>
    <n v="1790393718"/>
    <s v="angelesdelsoladhc@gmail.com"/>
    <s v="Tiffany Nguyen "/>
    <s v="Lead Analyst"/>
  </r>
  <r>
    <n v="2024"/>
    <n v="1"/>
    <n v="30488"/>
    <n v="190"/>
    <x v="22"/>
    <n v="1306051032"/>
    <s v="pd@altamedix.com"/>
    <s v="Cynthia Whitesel "/>
    <s v="Lead Analyst"/>
  </r>
  <r>
    <n v="2023"/>
    <n v="11"/>
    <n v="25221"/>
    <n v="175"/>
    <x v="6"/>
    <n v="1750508792"/>
    <s v="happydaycenter@yahoo.com"/>
    <s v="Beth Bohannan "/>
    <s v="Lead Analyst"/>
  </r>
  <r>
    <n v="2024"/>
    <n v="1"/>
    <n v="32603"/>
    <n v="86"/>
    <x v="16"/>
    <n v="1790776177"/>
    <s v="joyfuladhc@hotmail.com"/>
    <s v="Cynthia Whitesel "/>
    <s v="Lead Analyst"/>
  </r>
  <r>
    <n v="2023"/>
    <n v="6"/>
    <n v="4965"/>
    <n v="69"/>
    <x v="36"/>
    <n v="1558557736"/>
    <s v="glendalegardens@yahoo.com"/>
    <s v=""/>
    <s v="Lead Analyst"/>
  </r>
  <r>
    <n v="2024"/>
    <n v="1"/>
    <n v="27306"/>
    <n v="220"/>
    <x v="82"/>
    <n v="1215140843"/>
    <s v="Goldenstateadhc@aol.com"/>
    <s v="Melissa Hodges "/>
    <s v="Lead Analyst"/>
  </r>
  <r>
    <n v="2023"/>
    <n v="7"/>
    <n v="16385"/>
    <n v="83"/>
    <x v="33"/>
    <n v="1962501494"/>
    <s v="drg@hzor.com"/>
    <s v="Cynthia Whitesel "/>
    <s v="Lead Analyst"/>
  </r>
  <r>
    <n v="2024"/>
    <n v="1"/>
    <n v="31914"/>
    <n v="133"/>
    <x v="87"/>
    <n v="1972675650"/>
    <s v="sinaiadhc@yahoo.com"/>
    <s v="Mary Ellen Ohnemus "/>
    <s v="Lead Analyst"/>
  </r>
  <r>
    <n v="2024"/>
    <n v="1"/>
    <n v="32510"/>
    <n v="67"/>
    <x v="25"/>
    <n v="1801964465"/>
    <s v="emeli@adhc.net;    info@adhc.net"/>
    <s v="Beth Bohannan "/>
    <s v="Lead Analyst"/>
  </r>
  <r>
    <n v="2024"/>
    <n v="1"/>
    <n v="29292"/>
    <n v="131"/>
    <x v="62"/>
    <n v="1952583064"/>
    <s v="pdoffice@silverstrandadhc.com"/>
    <s v="Taylor Fines "/>
    <s v="Lead Analyst"/>
  </r>
  <r>
    <n v="2024"/>
    <n v="1"/>
    <n v="32671"/>
    <n v="57"/>
    <x v="79"/>
    <n v="1396810388"/>
    <s v="evergreenadhc@yahoo.com"/>
    <s v=""/>
    <s v="Lead Analyst"/>
  </r>
  <r>
    <n v="2024"/>
    <n v="1"/>
    <n v="31179"/>
    <n v="231"/>
    <x v="7"/>
    <n v="1730307448"/>
    <s v="info@goldencastlecenter.org"/>
    <s v="Beth Bohannan "/>
    <s v="Lead Analyst"/>
  </r>
  <r>
    <n v="2024"/>
    <n v="1"/>
    <n v="25269"/>
    <n v="175"/>
    <x v="6"/>
    <n v="1750508792"/>
    <s v="happydaycenter@yahoo.com"/>
    <s v="Beth Bohannan "/>
    <s v="Lead Analyst"/>
  </r>
  <r>
    <n v="2024"/>
    <n v="1"/>
    <n v="19833"/>
    <n v="289"/>
    <x v="60"/>
    <n v="1013425305"/>
    <s v="admin@sunnyadhc.com"/>
    <s v="Cynthia Whitesel "/>
    <s v="Lead Analyst"/>
  </r>
  <r>
    <n v="2023"/>
    <n v="9"/>
    <n v="1673"/>
    <n v="135"/>
    <x v="2"/>
    <n v="1245444264"/>
    <s v="springadhc@gmail.com"/>
    <s v="Tiffany Nguyen "/>
    <s v="Lead Analyst"/>
  </r>
  <r>
    <n v="2024"/>
    <n v="1"/>
    <n v="32222"/>
    <n v="324"/>
    <x v="10"/>
    <n v="1790393718"/>
    <s v="angelesdelsoladhc@gmail.com"/>
    <s v="Tiffany Nguyen "/>
    <s v="Lead Analyst"/>
  </r>
  <r>
    <n v="2024"/>
    <n v="1"/>
    <n v="32155"/>
    <n v="324"/>
    <x v="10"/>
    <n v="1790393718"/>
    <s v="angelesdelsoladhc@gmail.com"/>
    <s v="Tiffany Nguyen "/>
    <s v="Lead Analyst"/>
  </r>
  <r>
    <n v="2024"/>
    <n v="1"/>
    <n v="32506"/>
    <n v="67"/>
    <x v="25"/>
    <n v="1801964465"/>
    <s v="emeli@adhc.net;    info@adhc.net"/>
    <s v="Beth Bohannan "/>
    <s v="Lead Analyst"/>
  </r>
  <r>
    <n v="2023"/>
    <n v="12"/>
    <n v="24594"/>
    <n v="242"/>
    <x v="5"/>
    <n v="1508936618"/>
    <s v="mincole@vcadhc.com"/>
    <s v="Mary Ellen Ohnemus "/>
    <s v="Lead Analyst"/>
  </r>
  <r>
    <n v="2023"/>
    <n v="10"/>
    <n v="26550"/>
    <n v="171"/>
    <x v="20"/>
    <n v="1770709305"/>
    <s v="gcorzo@seniorserv.org"/>
    <s v="Melissa Hodges "/>
    <s v="Lead Analyst"/>
  </r>
  <r>
    <n v="2023"/>
    <n v="8"/>
    <n v="24620"/>
    <n v="242"/>
    <x v="5"/>
    <n v="1508936618"/>
    <s v="mincole@vcadhc.com"/>
    <s v="Mary Ellen Ohnemus "/>
    <s v="Lead Analyst"/>
  </r>
  <r>
    <n v="2024"/>
    <n v="1"/>
    <n v="32514"/>
    <n v="67"/>
    <x v="25"/>
    <n v="1801964465"/>
    <s v="emeli@adhc.net;    info@adhc.net"/>
    <s v="Beth Bohannan "/>
    <s v="Lead Analyst"/>
  </r>
  <r>
    <n v="2023"/>
    <n v="12"/>
    <n v="27056"/>
    <n v="140"/>
    <x v="18"/>
    <n v="1811057573"/>
    <s v="scaladhc@msn.com"/>
    <s v="Mary Ellen Ohnemus "/>
    <s v="Lead Analyst"/>
  </r>
  <r>
    <n v="2024"/>
    <n v="1"/>
    <n v="32419"/>
    <n v="324"/>
    <x v="10"/>
    <n v="1790393718"/>
    <s v="angelesdelsoladhc@gmail.com"/>
    <s v="Tiffany Nguyen "/>
    <s v="Lead Analyst"/>
  </r>
  <r>
    <n v="2024"/>
    <n v="1"/>
    <n v="31039"/>
    <n v="79"/>
    <x v="56"/>
    <n v="1659432284"/>
    <s v="marisoun@hotmail.com"/>
    <s v="Taylor Fines "/>
    <s v="Lead Analyst"/>
  </r>
  <r>
    <n v="2023"/>
    <n v="8"/>
    <n v="15165"/>
    <n v="111"/>
    <x v="15"/>
    <n v="1265590657"/>
    <s v="aida@newsunriseadhc.com"/>
    <s v="Mary Ellen Ohnemus "/>
    <s v="Lead Analyst"/>
  </r>
  <r>
    <n v="2023"/>
    <n v="12"/>
    <n v="27899"/>
    <n v="225"/>
    <x v="13"/>
    <n v="1649483504"/>
    <s v="DanielGallagher@steppingstonehealth.org"/>
    <s v="Taylor Fines "/>
    <s v="Lead Analyst"/>
  </r>
  <r>
    <n v="2023"/>
    <n v="8"/>
    <n v="24598"/>
    <n v="242"/>
    <x v="5"/>
    <n v="1508936618"/>
    <s v="mincole@vcadhc.com"/>
    <s v="Mary Ellen Ohnemus "/>
    <s v="Lead Analyst"/>
  </r>
  <r>
    <n v="2024"/>
    <n v="1"/>
    <n v="30858"/>
    <n v="239"/>
    <x v="19"/>
    <n v="1043422694"/>
    <s v="info@amongfriends.org"/>
    <s v="Sherrie Carambot "/>
    <s v="Lead Analyst"/>
  </r>
  <r>
    <n v="2024"/>
    <n v="1"/>
    <n v="31232"/>
    <n v="231"/>
    <x v="7"/>
    <n v="1730307448"/>
    <s v="info@goldencastlecenter.org"/>
    <s v="Beth Bohannan "/>
    <s v="Lead Analyst"/>
  </r>
  <r>
    <n v="2023"/>
    <n v="8"/>
    <n v="16020"/>
    <n v="135"/>
    <x v="2"/>
    <n v="1245444264"/>
    <s v="springadhc@gmail.com"/>
    <s v="Tiffany Nguyen "/>
    <s v="Lead Analyst"/>
  </r>
  <r>
    <n v="2023"/>
    <n v="12"/>
    <n v="25264"/>
    <n v="175"/>
    <x v="6"/>
    <n v="1750508792"/>
    <s v="happydaycenter@yahoo.com"/>
    <s v="Beth Bohannan "/>
    <s v="Lead Analyst"/>
  </r>
  <r>
    <n v="2023"/>
    <n v="11"/>
    <n v="18954"/>
    <n v="135"/>
    <x v="2"/>
    <n v="1245444264"/>
    <s v="springadhc@gmail.com"/>
    <s v="Tiffany Nguyen "/>
    <s v="Lead Analyst"/>
  </r>
  <r>
    <n v="2024"/>
    <n v="1"/>
    <n v="25596"/>
    <n v="135"/>
    <x v="2"/>
    <n v="1245444264"/>
    <s v="springadhc@gmail.com"/>
    <s v="Tiffany Nguyen "/>
    <s v="Lead Analyst"/>
  </r>
  <r>
    <n v="2024"/>
    <n v="1"/>
    <n v="18114"/>
    <n v="306"/>
    <x v="32"/>
    <n v="1952867277"/>
    <s v="admin@dignityadhcc.com"/>
    <s v="Sherrie Carambot "/>
    <s v="Lead Analyst"/>
  </r>
  <r>
    <n v="2024"/>
    <n v="1"/>
    <n v="32622"/>
    <n v="86"/>
    <x v="16"/>
    <n v="1790776177"/>
    <s v="joyfuladhc@hotmail.com"/>
    <s v="Cynthia Whitesel "/>
    <s v="Lead Analyst"/>
  </r>
  <r>
    <n v="2023"/>
    <n v="12"/>
    <n v="26991"/>
    <n v="140"/>
    <x v="18"/>
    <n v="1811057573"/>
    <s v="scaladhc@msn.com"/>
    <s v="Mary Ellen Ohnemus "/>
    <s v="Lead Analyst"/>
  </r>
  <r>
    <n v="2023"/>
    <n v="11"/>
    <n v="25245"/>
    <n v="175"/>
    <x v="6"/>
    <n v="1750508792"/>
    <s v="happydaycenter@yahoo.com"/>
    <s v="Beth Bohannan "/>
    <s v="Lead Analyst"/>
  </r>
  <r>
    <n v="2024"/>
    <n v="1"/>
    <n v="29226"/>
    <n v="175"/>
    <x v="6"/>
    <n v="1750508792"/>
    <s v="happydaycenter@yahoo.com"/>
    <s v="Beth Bohannan "/>
    <s v="Lead Analyst"/>
  </r>
  <r>
    <n v="2023"/>
    <n v="10"/>
    <n v="24581"/>
    <n v="242"/>
    <x v="5"/>
    <n v="1508936618"/>
    <s v="mincole@vcadhc.com"/>
    <s v="Mary Ellen Ohnemus "/>
    <s v="Lead Analyst"/>
  </r>
  <r>
    <n v="2024"/>
    <n v="1"/>
    <n v="32380"/>
    <n v="262"/>
    <x v="14"/>
    <n v="1043653181"/>
    <s v="mary@lacasacenter.com; MARIA@LACASACENTER.com"/>
    <s v="Beth Bohannan "/>
    <s v="Lead Analyst"/>
  </r>
  <r>
    <n v="2024"/>
    <n v="1"/>
    <n v="32578"/>
    <n v="86"/>
    <x v="16"/>
    <n v="1790776177"/>
    <s v="joyfuladhc@hotmail.com"/>
    <s v="Cynthia Whitesel "/>
    <s v="Lead Analyst"/>
  </r>
  <r>
    <n v="2024"/>
    <n v="1"/>
    <n v="32214"/>
    <n v="324"/>
    <x v="10"/>
    <n v="1790393718"/>
    <s v="angelesdelsoladhc@gmail.com"/>
    <s v="Tiffany Nguyen "/>
    <s v="Lead Analyst"/>
  </r>
  <r>
    <n v="2023"/>
    <n v="11"/>
    <n v="25294"/>
    <n v="175"/>
    <x v="6"/>
    <n v="1750508792"/>
    <s v="happydaycenter@yahoo.com"/>
    <s v="Beth Bohannan "/>
    <s v="Lead Analyst"/>
  </r>
  <r>
    <n v="2023"/>
    <n v="12"/>
    <n v="25234"/>
    <n v="175"/>
    <x v="6"/>
    <n v="1750508792"/>
    <s v="happydaycenter@yahoo.com"/>
    <s v="Beth Bohannan "/>
    <s v="Lead Analyst"/>
  </r>
  <r>
    <n v="2023"/>
    <n v="11"/>
    <n v="29038"/>
    <n v="224"/>
    <x v="30"/>
    <n v="1972723377"/>
    <s v="DanielGallagher@steppingstonehealth.org"/>
    <s v="Taylor Fines "/>
    <s v="Lead Analyst"/>
  </r>
  <r>
    <n v="2024"/>
    <n v="1"/>
    <n v="32051"/>
    <n v="307"/>
    <x v="111"/>
    <n v="1942887179"/>
    <s v="contact@primeonecareadhc.com "/>
    <s v="Tiffany Nguyen "/>
    <s v="Lead Analyst"/>
  </r>
  <r>
    <n v="2024"/>
    <n v="1"/>
    <n v="28676"/>
    <n v="225"/>
    <x v="13"/>
    <n v="1649483504"/>
    <s v="DanielGallagher@steppingstonehealth.org"/>
    <s v="Taylor Fines "/>
    <s v="Lead Analyst"/>
  </r>
  <r>
    <n v="2023"/>
    <n v="6"/>
    <n v="17729"/>
    <n v="242"/>
    <x v="5"/>
    <n v="1508936618"/>
    <s v="mincole@vcadhc.com"/>
    <s v="Mary Ellen Ohnemus "/>
    <s v="Lead Analyst"/>
  </r>
  <r>
    <n v="2023"/>
    <n v="6"/>
    <n v="4173"/>
    <n v="135"/>
    <x v="2"/>
    <n v="1245444264"/>
    <s v="springadhc@gmail.com"/>
    <s v="Tiffany Nguyen "/>
    <s v="Lead Analyst"/>
  </r>
  <r>
    <n v="2023"/>
    <n v="12"/>
    <n v="26551"/>
    <n v="171"/>
    <x v="20"/>
    <n v="1770709305"/>
    <s v="gcorzo@seniorserv.org"/>
    <s v="Melissa Hodges "/>
    <s v="Lead Analyst"/>
  </r>
  <r>
    <n v="2024"/>
    <n v="1"/>
    <n v="32601"/>
    <n v="86"/>
    <x v="16"/>
    <n v="1790776177"/>
    <s v="joyfuladhc@hotmail.com"/>
    <s v="Cynthia Whitesel "/>
    <s v="Lead Analyst"/>
  </r>
  <r>
    <n v="2024"/>
    <n v="1"/>
    <n v="32499"/>
    <n v="67"/>
    <x v="25"/>
    <n v="1801964465"/>
    <s v="emeli@adhc.net;    info@adhc.net"/>
    <s v="Beth Bohannan "/>
    <s v="Lead Analyst"/>
  </r>
  <r>
    <n v="2023"/>
    <n v="12"/>
    <n v="29674"/>
    <n v="225"/>
    <x v="13"/>
    <n v="1649483504"/>
    <s v="DanielGallagher@steppingstonehealth.org"/>
    <s v="Taylor Fines "/>
    <s v="Lead Analyst"/>
  </r>
  <r>
    <n v="2023"/>
    <n v="10"/>
    <n v="968"/>
    <n v="135"/>
    <x v="2"/>
    <n v="1245444264"/>
    <s v="springadhc@gmail.com"/>
    <s v="Tiffany Nguyen "/>
    <s v="Lead Analyst"/>
  </r>
  <r>
    <n v="2024"/>
    <n v="1"/>
    <n v="32277"/>
    <n v="324"/>
    <x v="10"/>
    <n v="1790393718"/>
    <s v="angelesdelsoladhc@gmail.com"/>
    <s v="Tiffany Nguyen "/>
    <s v="Lead Analyst"/>
  </r>
  <r>
    <n v="2024"/>
    <n v="1"/>
    <n v="27077"/>
    <n v="79"/>
    <x v="56"/>
    <n v="1659432284"/>
    <s v="marisoun@hotmail.com"/>
    <s v="Taylor Fines "/>
    <s v="Lead Analyst"/>
  </r>
  <r>
    <n v="2024"/>
    <n v="1"/>
    <n v="31564"/>
    <n v="66"/>
    <x v="72"/>
    <n v="1891912044"/>
    <s v="genesis.cbas@gmail.com"/>
    <s v="Mary Ellen Ohnemus "/>
    <s v="Lead Analyst"/>
  </r>
  <r>
    <n v="2024"/>
    <n v="1"/>
    <n v="27450"/>
    <n v="118"/>
    <x v="78"/>
    <n v="1174736342"/>
    <s v="en@pomona-cbas.com; jp@pomona-cbas.com"/>
    <s v="Mary Ellen Ohnemus "/>
    <s v="Lead Analyst"/>
  </r>
  <r>
    <n v="2024"/>
    <n v="1"/>
    <n v="32404"/>
    <n v="324"/>
    <x v="10"/>
    <n v="1790393718"/>
    <s v="angelesdelsoladhc@gmail.com"/>
    <s v="Tiffany Nguyen "/>
    <s v="Lead Analyst"/>
  </r>
  <r>
    <n v="2024"/>
    <n v="1"/>
    <n v="32218"/>
    <n v="324"/>
    <x v="10"/>
    <n v="1790393718"/>
    <s v="angelesdelsoladhc@gmail.com"/>
    <s v="Tiffany Nguyen "/>
    <s v="Lead Analyst"/>
  </r>
  <r>
    <n v="2023"/>
    <n v="6"/>
    <n v="17750"/>
    <n v="242"/>
    <x v="5"/>
    <n v="1508936618"/>
    <s v="mincole@vcadhc.com"/>
    <s v="Mary Ellen Ohnemus "/>
    <s v="Lead Analyst"/>
  </r>
  <r>
    <n v="2024"/>
    <n v="1"/>
    <n v="32353"/>
    <n v="324"/>
    <x v="10"/>
    <n v="1790393718"/>
    <s v="angelesdelsoladhc@gmail.com"/>
    <s v="Tiffany Nguyen "/>
    <s v="Lead Analyst"/>
  </r>
  <r>
    <n v="2024"/>
    <n v="1"/>
    <n v="25283"/>
    <n v="175"/>
    <x v="6"/>
    <n v="1750508792"/>
    <s v="happydaycenter@yahoo.com"/>
    <s v="Beth Bohannan "/>
    <s v="Lead Analyst"/>
  </r>
  <r>
    <n v="2024"/>
    <n v="1"/>
    <n v="32141"/>
    <n v="190"/>
    <x v="22"/>
    <n v="1306051032"/>
    <s v="pd@altamedix.com"/>
    <s v="Cynthia Whitesel "/>
    <s v="Lead Analyst"/>
  </r>
  <r>
    <n v="2023"/>
    <n v="11"/>
    <n v="26258"/>
    <n v="171"/>
    <x v="20"/>
    <n v="1770709305"/>
    <s v="gcorzo@seniorserv.org"/>
    <s v="Melissa Hodges "/>
    <s v="Lead Analyst"/>
  </r>
  <r>
    <n v="2024"/>
    <n v="1"/>
    <n v="28639"/>
    <n v="222"/>
    <x v="51"/>
    <n v="1225240344"/>
    <s v="kelviny@selfhelpelderly.org"/>
    <s v="Taylor Fines "/>
    <s v="Lead Analyst"/>
  </r>
  <r>
    <n v="2024"/>
    <n v="1"/>
    <n v="32643"/>
    <n v="86"/>
    <x v="16"/>
    <n v="1790776177"/>
    <s v="joyfuladhc@hotmail.com"/>
    <s v="Cynthia Whitesel "/>
    <s v="Lead Analyst"/>
  </r>
  <r>
    <n v="2024"/>
    <n v="1"/>
    <n v="32386"/>
    <n v="324"/>
    <x v="10"/>
    <n v="1790393718"/>
    <s v="angelesdelsoladhc@gmail.com"/>
    <s v="Tiffany Nguyen "/>
    <s v="Lead Analyst"/>
  </r>
  <r>
    <n v="2024"/>
    <n v="1"/>
    <n v="3888"/>
    <n v="338"/>
    <x v="8"/>
    <n v="1215570973"/>
    <s v="westhillsadhc@gmail.com; pdwesthillsadhc@gmail.com"/>
    <s v="Taylor Fines "/>
    <s v="Lead Analyst"/>
  </r>
  <r>
    <n v="2023"/>
    <n v="7"/>
    <n v="1673"/>
    <n v="135"/>
    <x v="2"/>
    <n v="1245444264"/>
    <s v="springadhc@gmail.com"/>
    <s v="Tiffany Nguyen "/>
    <s v="Lead Analyst"/>
  </r>
  <r>
    <n v="2024"/>
    <n v="1"/>
    <n v="25241"/>
    <n v="175"/>
    <x v="6"/>
    <n v="1750508792"/>
    <s v="happydaycenter@yahoo.com"/>
    <s v="Beth Bohannan "/>
    <s v="Lead Analyst"/>
  </r>
  <r>
    <n v="2024"/>
    <n v="1"/>
    <n v="27237"/>
    <n v="79"/>
    <x v="56"/>
    <n v="1659432284"/>
    <s v="marisoun@hotmail.com"/>
    <s v="Taylor Fines "/>
    <s v="Lead Analyst"/>
  </r>
  <r>
    <n v="2024"/>
    <n v="1"/>
    <n v="31999"/>
    <n v="25"/>
    <x v="113"/>
    <n v="1457543118"/>
    <s v="abctherapycenter@gmail.com"/>
    <s v=""/>
    <s v="Lead Analyst"/>
  </r>
  <r>
    <n v="2023"/>
    <n v="10"/>
    <n v="14040"/>
    <n v="135"/>
    <x v="2"/>
    <n v="1245444264"/>
    <s v="springadhc@gmail.com"/>
    <s v="Tiffany Nguyen "/>
    <s v="Lead Analyst"/>
  </r>
  <r>
    <n v="2024"/>
    <n v="1"/>
    <n v="31422"/>
    <n v="231"/>
    <x v="7"/>
    <n v="1730307448"/>
    <s v="info@goldencastlecenter.org"/>
    <s v="Beth Bohannan "/>
    <s v="Lead Analyst"/>
  </r>
  <r>
    <n v="2024"/>
    <n v="1"/>
    <n v="32522"/>
    <n v="67"/>
    <x v="25"/>
    <n v="1801964465"/>
    <s v="emeli@adhc.net;    info@adhc.net"/>
    <s v="Beth Bohannan "/>
    <s v="Lead Analyst"/>
  </r>
  <r>
    <n v="2024"/>
    <n v="1"/>
    <n v="19555"/>
    <n v="4"/>
    <x v="71"/>
    <n v="1033324447"/>
    <s v="jennys@familybridges.org"/>
    <s v=""/>
    <s v="Lead Analyst"/>
  </r>
  <r>
    <n v="2024"/>
    <n v="1"/>
    <n v="14640"/>
    <n v="33"/>
    <x v="69"/>
    <n v="1174744833"/>
    <s v="burbank_adhc@yahoo.com"/>
    <s v="Taylor Fines "/>
    <s v="Lead Analyst"/>
  </r>
  <r>
    <n v="2024"/>
    <n v="1"/>
    <n v="21365"/>
    <n v="200"/>
    <x v="94"/>
    <n v="1528271186"/>
    <s v="inashtut@americareadhc.com"/>
    <s v="Melissa Hodges "/>
    <s v="Lead Analyst"/>
  </r>
  <r>
    <n v="2024"/>
    <n v="1"/>
    <n v="26260"/>
    <n v="171"/>
    <x v="20"/>
    <n v="1770709305"/>
    <s v="gcorzo@seniorserv.org"/>
    <s v="Melissa Hodges "/>
    <s v="Lead Analyst"/>
  </r>
  <r>
    <n v="2024"/>
    <n v="1"/>
    <n v="32403"/>
    <n v="324"/>
    <x v="10"/>
    <n v="1790393718"/>
    <s v="angelesdelsoladhc@gmail.com"/>
    <s v="Tiffany Nguyen "/>
    <s v="Lead Analyst"/>
  </r>
  <r>
    <n v="2024"/>
    <n v="1"/>
    <n v="31515"/>
    <n v="281"/>
    <x v="90"/>
    <n v="1295258564"/>
    <s v="chinocare.pd@gmail.com"/>
    <s v="Tiffany Nguyen "/>
    <s v="Lead Analyst"/>
  </r>
  <r>
    <n v="2024"/>
    <n v="1"/>
    <n v="32147"/>
    <n v="324"/>
    <x v="10"/>
    <n v="1790393718"/>
    <s v="angelesdelsoladhc@gmail.com"/>
    <s v="Tiffany Nguyen "/>
    <s v="Lead Analyst"/>
  </r>
  <r>
    <n v="2023"/>
    <n v="11"/>
    <n v="26765"/>
    <n v="112"/>
    <x v="52"/>
    <n v="1720148638"/>
    <s v="valleyadhc@yahoo.com"/>
    <s v="Mary Ellen Ohnemus "/>
    <s v="Lead Analyst"/>
  </r>
  <r>
    <n v="2023"/>
    <n v="6"/>
    <n v="17611"/>
    <n v="242"/>
    <x v="5"/>
    <n v="1508936618"/>
    <s v="mincole@vcadhc.com"/>
    <s v="Mary Ellen Ohnemus "/>
    <s v="Lead Analyst"/>
  </r>
  <r>
    <n v="2023"/>
    <n v="12"/>
    <n v="24632"/>
    <n v="242"/>
    <x v="5"/>
    <n v="1508936618"/>
    <s v="mincole@vcadhc.com"/>
    <s v="Mary Ellen Ohnemus "/>
    <s v="Lead Analyst"/>
  </r>
  <r>
    <n v="2024"/>
    <n v="1"/>
    <n v="27303"/>
    <n v="226"/>
    <x v="37"/>
    <n v="1831311208"/>
    <s v="nicoleclause@steppingstonehealth.org"/>
    <s v="Taylor Fines "/>
    <s v="Lead Analyst"/>
  </r>
  <r>
    <n v="2024"/>
    <n v="1"/>
    <n v="30011"/>
    <n v="57"/>
    <x v="79"/>
    <n v="1396810388"/>
    <s v="evergreenadhc@yahoo.com"/>
    <s v=""/>
    <s v="Lead Analyst"/>
  </r>
  <r>
    <n v="2023"/>
    <n v="9"/>
    <n v="25230"/>
    <n v="175"/>
    <x v="6"/>
    <n v="1750508792"/>
    <s v="happydaycenter@yahoo.com"/>
    <s v="Beth Bohannan "/>
    <s v="Lead Analyst"/>
  </r>
  <r>
    <n v="2024"/>
    <n v="1"/>
    <n v="31419"/>
    <n v="231"/>
    <x v="7"/>
    <n v="1730307448"/>
    <s v="info@goldencastlecenter.org"/>
    <s v="Beth Bohannan "/>
    <s v="Lead Analyst"/>
  </r>
  <r>
    <n v="2024"/>
    <n v="1"/>
    <n v="32566"/>
    <n v="86"/>
    <x v="16"/>
    <n v="1790776177"/>
    <s v="joyfuladhc@hotmail.com"/>
    <s v="Cynthia Whitesel "/>
    <s v="Lead Analyst"/>
  </r>
  <r>
    <n v="2024"/>
    <n v="1"/>
    <n v="32190"/>
    <n v="324"/>
    <x v="10"/>
    <n v="1790393718"/>
    <s v="angelesdelsoladhc@gmail.com"/>
    <s v="Tiffany Nguyen "/>
    <s v="Lead Analyst"/>
  </r>
  <r>
    <n v="2024"/>
    <n v="1"/>
    <n v="31593"/>
    <n v="125"/>
    <x v="27"/>
    <n v="1114957958"/>
    <s v="healthlinkadhc@aol.com"/>
    <s v="Mary Ellen Ohnemus "/>
    <s v="Lead Analyst"/>
  </r>
  <r>
    <n v="2023"/>
    <n v="10"/>
    <n v="25226"/>
    <n v="175"/>
    <x v="6"/>
    <n v="1750508792"/>
    <s v="happydaycenter@yahoo.com"/>
    <s v="Beth Bohannan "/>
    <s v="Lead Analyst"/>
  </r>
  <r>
    <n v="2024"/>
    <n v="1"/>
    <n v="31811"/>
    <n v="325"/>
    <x v="3"/>
    <n v="1639791429"/>
    <s v="songzuxi@hotmail.com"/>
    <s v="Tiffany Nguyen "/>
    <s v="Lead Analyst"/>
  </r>
  <r>
    <n v="2023"/>
    <n v="12"/>
    <n v="25285"/>
    <n v="175"/>
    <x v="6"/>
    <n v="1750508792"/>
    <s v="happydaycenter@yahoo.com"/>
    <s v="Beth Bohannan "/>
    <s v="Lead Analyst"/>
  </r>
  <r>
    <n v="2024"/>
    <n v="1"/>
    <n v="4173"/>
    <n v="135"/>
    <x v="2"/>
    <n v="1245444264"/>
    <s v="springadhc@gmail.com"/>
    <s v="Tiffany Nguyen "/>
    <s v="Lead Analyst"/>
  </r>
  <r>
    <n v="2024"/>
    <n v="1"/>
    <n v="8094"/>
    <n v="156"/>
    <x v="23"/>
    <n v="1013124072"/>
    <s v="wellenfit@gmail.com"/>
    <s v="Tiffany Nguyen "/>
    <s v="Lead Analyst"/>
  </r>
  <r>
    <n v="2023"/>
    <n v="9"/>
    <n v="18954"/>
    <n v="135"/>
    <x v="2"/>
    <n v="1245444264"/>
    <s v="springadhc@gmail.com"/>
    <s v="Tiffany Nguyen "/>
    <s v="Lead Analyst"/>
  </r>
  <r>
    <n v="2024"/>
    <n v="1"/>
    <n v="32407"/>
    <n v="324"/>
    <x v="10"/>
    <n v="1790393718"/>
    <s v="angelesdelsoladhc@gmail.com"/>
    <s v="Tiffany Nguyen "/>
    <s v="Lead Analyst"/>
  </r>
  <r>
    <n v="2024"/>
    <n v="1"/>
    <n v="31740"/>
    <n v="325"/>
    <x v="3"/>
    <n v="1639791429"/>
    <s v="songzuxi@hotmail.com"/>
    <s v="Tiffany Nguyen "/>
    <s v="Lead Analyst"/>
  </r>
  <r>
    <n v="2024"/>
    <n v="1"/>
    <n v="31793"/>
    <n v="141"/>
    <x v="81"/>
    <n v="1013146489"/>
    <s v="iorlov@yahoo.com"/>
    <s v="Taylor Fines "/>
    <s v="Lead Analyst"/>
  </r>
  <r>
    <n v="2024"/>
    <n v="1"/>
    <n v="32658"/>
    <n v="86"/>
    <x v="16"/>
    <n v="1790776177"/>
    <s v="joyfuladhc@hotmail.com"/>
    <s v="Cynthia Whitesel "/>
    <s v="Lead Analyst"/>
  </r>
  <r>
    <n v="2023"/>
    <n v="12"/>
    <n v="25218"/>
    <n v="175"/>
    <x v="6"/>
    <n v="1750508792"/>
    <s v="happydaycenter@yahoo.com"/>
    <s v="Beth Bohannan "/>
    <s v="Lead Analyst"/>
  </r>
  <r>
    <n v="2024"/>
    <n v="1"/>
    <n v="32278"/>
    <n v="324"/>
    <x v="10"/>
    <n v="1790393718"/>
    <s v="angelesdelsoladhc@gmail.com"/>
    <s v="Tiffany Nguyen "/>
    <s v="Lead Analyst"/>
  </r>
  <r>
    <n v="2024"/>
    <n v="1"/>
    <n v="32072"/>
    <n v="190"/>
    <x v="22"/>
    <n v="1306051032"/>
    <s v="pd@altamedix.com"/>
    <s v="Cynthia Whitesel "/>
    <s v="Lead Analyst"/>
  </r>
  <r>
    <n v="2023"/>
    <n v="10"/>
    <n v="26257"/>
    <n v="171"/>
    <x v="20"/>
    <n v="1770709305"/>
    <s v="gcorzo@seniorserv.org"/>
    <s v="Melissa Hodges "/>
    <s v="Lead Analyst"/>
  </r>
  <r>
    <n v="2024"/>
    <n v="1"/>
    <n v="20064"/>
    <n v="289"/>
    <x v="60"/>
    <n v="1013425305"/>
    <s v="admin@sunnyadhc.com"/>
    <s v="Cynthia Whitesel "/>
    <s v="Lead Analyst"/>
  </r>
  <r>
    <n v="2024"/>
    <n v="1"/>
    <n v="24581"/>
    <n v="242"/>
    <x v="5"/>
    <n v="1508936618"/>
    <s v="mincole@vcadhc.com"/>
    <s v="Mary Ellen Ohnemus "/>
    <s v="Lead Analyst"/>
  </r>
  <r>
    <n v="2024"/>
    <n v="1"/>
    <n v="31901"/>
    <n v="30"/>
    <x v="108"/>
    <n v="1285679977"/>
    <s v="jvham@live.com"/>
    <s v=""/>
    <s v="Lead Analyst"/>
  </r>
  <r>
    <n v="2024"/>
    <n v="1"/>
    <n v="31645"/>
    <n v="238"/>
    <x v="0"/>
    <n v="1336221506"/>
    <s v="omeed@advancedadhc.com"/>
    <s v="Cynthia Whitesel "/>
    <s v="Lead Analyst"/>
  </r>
  <r>
    <n v="2024"/>
    <n v="1"/>
    <n v="32583"/>
    <n v="86"/>
    <x v="16"/>
    <n v="1790776177"/>
    <s v="joyfuladhc@hotmail.com"/>
    <s v="Cynthia Whitesel "/>
    <s v="Lead Analyst"/>
  </r>
  <r>
    <n v="2024"/>
    <n v="1"/>
    <n v="909"/>
    <n v="156"/>
    <x v="23"/>
    <n v="1013124072"/>
    <s v="wellenfit@gmail.com"/>
    <s v="Tiffany Nguyen "/>
    <s v="Lead Analyst"/>
  </r>
  <r>
    <n v="2024"/>
    <n v="1"/>
    <n v="21341"/>
    <n v="306"/>
    <x v="32"/>
    <n v="1952867277"/>
    <s v="admin@dignityadhcc.com"/>
    <s v="Sherrie Carambot "/>
    <s v="Lead Analyst"/>
  </r>
  <r>
    <n v="2024"/>
    <n v="1"/>
    <n v="31270"/>
    <n v="231"/>
    <x v="7"/>
    <n v="1730307448"/>
    <s v="info@goldencastlecenter.org"/>
    <s v="Beth Bohannan "/>
    <s v="Lead Analyst"/>
  </r>
  <r>
    <n v="2024"/>
    <n v="1"/>
    <n v="32274"/>
    <n v="324"/>
    <x v="10"/>
    <n v="1790393718"/>
    <s v="angelesdelsoladhc@gmail.com"/>
    <s v="Tiffany Nguyen "/>
    <s v="Lead Analyst"/>
  </r>
  <r>
    <n v="2024"/>
    <n v="1"/>
    <n v="17785"/>
    <n v="147"/>
    <x v="41"/>
    <n v="1922144294"/>
    <s v="ucpadhc@prodigy.net"/>
    <s v="Tiffany Nguyen "/>
    <s v="Lead Analyst"/>
  </r>
  <r>
    <n v="2023"/>
    <n v="12"/>
    <n v="20049"/>
    <n v="294"/>
    <x v="43"/>
    <n v="1154728285"/>
    <s v="info@thventerprises.com"/>
    <s v="Melissa Hodges "/>
    <s v="Lead Analyst"/>
  </r>
  <r>
    <n v="2023"/>
    <n v="9"/>
    <n v="15970"/>
    <n v="135"/>
    <x v="2"/>
    <n v="1245444264"/>
    <s v="springadhc@gmail.com"/>
    <s v="Tiffany Nguyen "/>
    <s v="Lead Analyst"/>
  </r>
  <r>
    <n v="2024"/>
    <n v="1"/>
    <n v="32472"/>
    <n v="67"/>
    <x v="25"/>
    <n v="1801964465"/>
    <s v="emeli@adhc.net;    info@adhc.net"/>
    <s v="Beth Bohannan "/>
    <s v="Lead Analyst"/>
  </r>
  <r>
    <n v="2024"/>
    <n v="1"/>
    <n v="32135"/>
    <n v="190"/>
    <x v="22"/>
    <n v="1306051032"/>
    <s v="pd@altamedix.com"/>
    <s v="Cynthia Whitesel "/>
    <s v="Lead Analyst"/>
  </r>
  <r>
    <n v="2024"/>
    <n v="1"/>
    <n v="26755"/>
    <n v="289"/>
    <x v="60"/>
    <n v="1013425305"/>
    <s v="admin@sunnyadhc.com"/>
    <s v="Cynthia Whitesel "/>
    <s v="Lead Analyst"/>
  </r>
  <r>
    <n v="2024"/>
    <n v="1"/>
    <n v="31573"/>
    <n v="207"/>
    <x v="31"/>
    <n v="1396476388"/>
    <s v="admin@horizoncbas.com"/>
    <s v=""/>
    <s v="Lead Analyst"/>
  </r>
  <r>
    <n v="2024"/>
    <n v="1"/>
    <n v="29661"/>
    <n v="222"/>
    <x v="51"/>
    <n v="1225240344"/>
    <s v="kelviny@selfhelpelderly.org"/>
    <s v="Taylor Fines "/>
    <s v="Lead Analyst"/>
  </r>
  <r>
    <n v="2023"/>
    <n v="11"/>
    <n v="25214"/>
    <n v="175"/>
    <x v="6"/>
    <n v="1750508792"/>
    <s v="happydaycenter@yahoo.com"/>
    <s v="Beth Bohannan "/>
    <s v="Lead Analyst"/>
  </r>
  <r>
    <n v="2024"/>
    <n v="1"/>
    <n v="31678"/>
    <n v="56"/>
    <x v="47"/>
    <n v="1386713774"/>
    <s v="encinoadhc@aol.com"/>
    <s v=""/>
    <s v="Lead Analyst"/>
  </r>
  <r>
    <n v="2024"/>
    <n v="1"/>
    <n v="31516"/>
    <n v="281"/>
    <x v="90"/>
    <n v="1295258564"/>
    <s v="chinocare.pd@gmail.com"/>
    <s v="Tiffany Nguyen "/>
    <s v="Lead Analyst"/>
  </r>
  <r>
    <n v="2024"/>
    <n v="1"/>
    <n v="27420"/>
    <n v="175"/>
    <x v="6"/>
    <n v="1750508792"/>
    <s v="happydaycenter@yahoo.com"/>
    <s v="Beth Bohannan "/>
    <s v="Lead Analyst"/>
  </r>
  <r>
    <n v="2024"/>
    <n v="1"/>
    <n v="16593"/>
    <n v="156"/>
    <x v="23"/>
    <n v="1013124072"/>
    <s v="wellenfit@gmail.com"/>
    <s v="Tiffany Nguyen "/>
    <s v="Lead Analyst"/>
  </r>
  <r>
    <n v="2023"/>
    <n v="10"/>
    <n v="25213"/>
    <n v="175"/>
    <x v="6"/>
    <n v="1750508792"/>
    <s v="happydaycenter@yahoo.com"/>
    <s v="Beth Bohannan "/>
    <s v="Lead Analyst"/>
  </r>
  <r>
    <n v="2024"/>
    <n v="1"/>
    <n v="32297"/>
    <n v="238"/>
    <x v="0"/>
    <n v="1336221506"/>
    <s v="omeed@advancedadhc.com"/>
    <s v="Cynthia Whitesel "/>
    <s v="Lead Analyst"/>
  </r>
  <r>
    <n v="2024"/>
    <n v="1"/>
    <n v="31725"/>
    <n v="325"/>
    <x v="3"/>
    <n v="1639791429"/>
    <s v="songzuxi@hotmail.com"/>
    <s v="Tiffany Nguyen "/>
    <s v="Lead Analyst"/>
  </r>
  <r>
    <n v="2024"/>
    <n v="1"/>
    <n v="24604"/>
    <n v="242"/>
    <x v="5"/>
    <n v="1508936618"/>
    <s v="mincole@vcadhc.com"/>
    <s v="Mary Ellen Ohnemus "/>
    <s v="Lead Analyst"/>
  </r>
  <r>
    <n v="2024"/>
    <n v="1"/>
    <n v="32562"/>
    <n v="190"/>
    <x v="22"/>
    <n v="1306051032"/>
    <s v="pd@altamedix.com"/>
    <s v="Cynthia Whitesel "/>
    <s v="Lead Analyst"/>
  </r>
  <r>
    <n v="2024"/>
    <n v="1"/>
    <n v="32599"/>
    <n v="86"/>
    <x v="16"/>
    <n v="1790776177"/>
    <s v="joyfuladhc@hotmail.com"/>
    <s v="Cynthia Whitesel "/>
    <s v="Lead Analyst"/>
  </r>
  <r>
    <n v="2023"/>
    <n v="12"/>
    <n v="24481"/>
    <n v="242"/>
    <x v="5"/>
    <n v="1508936618"/>
    <s v="mincole@vcadhc.com"/>
    <s v="Mary Ellen Ohnemus "/>
    <s v="Lead Analyst"/>
  </r>
  <r>
    <n v="2024"/>
    <n v="1"/>
    <n v="32291"/>
    <n v="238"/>
    <x v="0"/>
    <n v="1336221506"/>
    <s v="omeed@advancedadhc.com"/>
    <s v="Cynthia Whitesel "/>
    <s v="Lead Analyst"/>
  </r>
  <r>
    <n v="2023"/>
    <n v="4"/>
    <n v="18474"/>
    <n v="242"/>
    <x v="5"/>
    <n v="1508936618"/>
    <s v="mincole@vcadhc.com"/>
    <s v="Mary Ellen Ohnemus "/>
    <s v="Lead Analyst"/>
  </r>
  <r>
    <n v="2024"/>
    <n v="1"/>
    <n v="31553"/>
    <n v="267"/>
    <x v="75"/>
    <n v="1487864468"/>
    <s v="magnoliaadhc@gmail.com"/>
    <s v=""/>
    <s v="Lead Analyst"/>
  </r>
  <r>
    <n v="2024"/>
    <n v="1"/>
    <n v="31788"/>
    <n v="325"/>
    <x v="3"/>
    <n v="1639791429"/>
    <s v="songzuxi@hotmail.com"/>
    <s v="Tiffany Nguyen "/>
    <s v="Lead Analyst"/>
  </r>
  <r>
    <n v="2024"/>
    <n v="1"/>
    <n v="32082"/>
    <n v="46"/>
    <x v="63"/>
    <n v="1386722536"/>
    <s v="margarito@daylighthealth.org"/>
    <s v="Melissa Hodges "/>
    <s v="Lead Analyst"/>
  </r>
  <r>
    <n v="2023"/>
    <n v="12"/>
    <n v="27129"/>
    <n v="135"/>
    <x v="2"/>
    <n v="1245444264"/>
    <s v="springadhc@gmail.com"/>
    <s v="Tiffany Nguyen "/>
    <s v="Lead Analyst"/>
  </r>
  <r>
    <n v="2024"/>
    <n v="1"/>
    <n v="31746"/>
    <n v="325"/>
    <x v="3"/>
    <n v="1639791429"/>
    <s v="songzuxi@hotmail.com"/>
    <s v="Tiffany Nguyen "/>
    <s v="Lead Analyst"/>
  </r>
  <r>
    <n v="2024"/>
    <n v="1"/>
    <n v="27983"/>
    <n v="133"/>
    <x v="87"/>
    <n v="1972675650"/>
    <s v="sinaiadhc@yahoo.com"/>
    <s v="Mary Ellen Ohnemus "/>
    <s v="Lead Analyst"/>
  </r>
  <r>
    <n v="2024"/>
    <n v="1"/>
    <n v="32151"/>
    <n v="208"/>
    <x v="101"/>
    <n v="1346455961"/>
    <s v="lovingcarecbas@gmail.com"/>
    <s v=""/>
    <s v="Lead Analyst"/>
  </r>
  <r>
    <n v="2023"/>
    <n v="1"/>
    <n v="3442"/>
    <n v="135"/>
    <x v="2"/>
    <n v="1245444264"/>
    <s v="springadhc@gmail.com"/>
    <s v="Tiffany Nguyen "/>
    <s v="Lead Analyst"/>
  </r>
  <r>
    <n v="2024"/>
    <n v="1"/>
    <n v="32260"/>
    <n v="324"/>
    <x v="10"/>
    <n v="1790393718"/>
    <s v="angelesdelsoladhc@gmail.com"/>
    <s v="Tiffany Nguyen "/>
    <s v="Lead Analyst"/>
  </r>
  <r>
    <n v="2024"/>
    <n v="1"/>
    <n v="32634"/>
    <n v="86"/>
    <x v="16"/>
    <n v="1790776177"/>
    <s v="joyfuladhc@hotmail.com"/>
    <s v="Cynthia Whitesel "/>
    <s v="Lead Analyst"/>
  </r>
  <r>
    <n v="2024"/>
    <n v="1"/>
    <n v="31373"/>
    <n v="231"/>
    <x v="7"/>
    <n v="1730307448"/>
    <s v="info@goldencastlecenter.org"/>
    <s v="Beth Bohannan "/>
    <s v="Lead Analyst"/>
  </r>
  <r>
    <n v="2022"/>
    <n v="10"/>
    <n v="707"/>
    <n v="62"/>
    <x v="21"/>
    <n v="1710103528"/>
    <s v="vesrailian@sbcglobal.net"/>
    <s v="Melissa Hodges "/>
    <s v="Lead Analyst"/>
  </r>
  <r>
    <n v="2023"/>
    <n v="4"/>
    <n v="17753"/>
    <n v="242"/>
    <x v="5"/>
    <n v="1508936618"/>
    <s v="mincole@vcadhc.com"/>
    <s v="Mary Ellen Ohnemus "/>
    <s v="Lead Analyst"/>
  </r>
  <r>
    <n v="2024"/>
    <n v="1"/>
    <n v="32433"/>
    <n v="66"/>
    <x v="72"/>
    <n v="1891912044"/>
    <s v="genesis.cbas@gmail.com"/>
    <s v="Mary Ellen Ohnemus "/>
    <s v="Lead Analyst"/>
  </r>
  <r>
    <n v="2023"/>
    <n v="4"/>
    <n v="4173"/>
    <n v="135"/>
    <x v="2"/>
    <n v="1245444264"/>
    <s v="springadhc@gmail.com"/>
    <s v="Tiffany Nguyen "/>
    <s v="Lead Analyst"/>
  </r>
  <r>
    <n v="2023"/>
    <n v="10"/>
    <n v="20182"/>
    <n v="242"/>
    <x v="5"/>
    <n v="1508936618"/>
    <s v="mincole@vcadhc.com"/>
    <s v="Mary Ellen Ohnemus "/>
    <s v="Lead Analyst"/>
  </r>
  <r>
    <n v="2023"/>
    <n v="8"/>
    <n v="18623"/>
    <n v="242"/>
    <x v="5"/>
    <n v="1508936618"/>
    <s v="mincole@vcadhc.com"/>
    <s v="Mary Ellen Ohnemus "/>
    <s v="Lead Analyst"/>
  </r>
  <r>
    <n v="2023"/>
    <n v="9"/>
    <n v="24329"/>
    <n v="154"/>
    <x v="48"/>
    <n v="1184820524"/>
    <s v="vinelandadhccbas@gmail.com"/>
    <s v="Tiffany Nguyen "/>
    <s v="Lead Analyst"/>
  </r>
  <r>
    <n v="2024"/>
    <n v="1"/>
    <n v="25156"/>
    <n v="5"/>
    <x v="55"/>
    <n v="1679787360"/>
    <s v="HongFook@FamilyBridges.org"/>
    <s v=""/>
    <s v="Lead Analyst"/>
  </r>
  <r>
    <n v="2023"/>
    <n v="5"/>
    <n v="14586"/>
    <n v="33"/>
    <x v="69"/>
    <n v="1174744833"/>
    <s v="burbank_adhc@yahoo.com"/>
    <s v="Taylor Fines "/>
    <s v="Lead Analyst"/>
  </r>
  <r>
    <n v="2024"/>
    <n v="1"/>
    <n v="32388"/>
    <n v="324"/>
    <x v="10"/>
    <n v="1790393718"/>
    <s v="angelesdelsoladhc@gmail.com"/>
    <s v="Tiffany Nguyen "/>
    <s v="Lead Analyst"/>
  </r>
  <r>
    <n v="2024"/>
    <n v="1"/>
    <n v="32457"/>
    <n v="324"/>
    <x v="10"/>
    <n v="1790393718"/>
    <s v="angelesdelsoladhc@gmail.com"/>
    <s v="Tiffany Nguyen "/>
    <s v="Lead Analyst"/>
  </r>
  <r>
    <n v="2024"/>
    <n v="1"/>
    <n v="2162"/>
    <n v="29"/>
    <x v="29"/>
    <n v="1861573560"/>
    <s v="arcadiacbas@pacbell.net; pdwin@arcadiaadhc.com"/>
    <s v=""/>
    <s v="Lead Analyst"/>
  </r>
  <r>
    <n v="2024"/>
    <n v="1"/>
    <n v="32412"/>
    <n v="324"/>
    <x v="10"/>
    <n v="1790393718"/>
    <s v="angelesdelsoladhc@gmail.com"/>
    <s v="Tiffany Nguyen "/>
    <s v="Lead Analyst"/>
  </r>
  <r>
    <n v="2023"/>
    <n v="12"/>
    <n v="25281"/>
    <n v="175"/>
    <x v="6"/>
    <n v="1750508792"/>
    <s v="happydaycenter@yahoo.com"/>
    <s v="Beth Bohannan "/>
    <s v="Lead Analyst"/>
  </r>
  <r>
    <n v="2023"/>
    <n v="9"/>
    <n v="25245"/>
    <n v="175"/>
    <x v="6"/>
    <n v="1750508792"/>
    <s v="happydaycenter@yahoo.com"/>
    <s v="Beth Bohannan "/>
    <s v="Lead Analyst"/>
  </r>
  <r>
    <n v="2024"/>
    <n v="1"/>
    <n v="32207"/>
    <n v="324"/>
    <x v="10"/>
    <n v="1790393718"/>
    <s v="angelesdelsoladhc@gmail.com"/>
    <s v="Tiffany Nguyen "/>
    <s v="Lead Analyst"/>
  </r>
  <r>
    <n v="2024"/>
    <n v="1"/>
    <n v="32493"/>
    <n v="67"/>
    <x v="25"/>
    <n v="1801964465"/>
    <s v="emeli@adhc.net;    info@adhc.net"/>
    <s v="Beth Bohannan "/>
    <s v="Lead Analyst"/>
  </r>
  <r>
    <n v="2023"/>
    <n v="11"/>
    <n v="25315"/>
    <n v="175"/>
    <x v="6"/>
    <n v="1750508792"/>
    <s v="happydaycenter@yahoo.com"/>
    <s v="Beth Bohannan "/>
    <s v="Lead Analyst"/>
  </r>
  <r>
    <n v="2023"/>
    <n v="10"/>
    <n v="26552"/>
    <n v="171"/>
    <x v="20"/>
    <n v="1770709305"/>
    <s v="gcorzo@seniorserv.org"/>
    <s v="Melissa Hodges "/>
    <s v="Lead Analyst"/>
  </r>
  <r>
    <n v="2024"/>
    <n v="1"/>
    <n v="31786"/>
    <n v="141"/>
    <x v="81"/>
    <n v="1013146489"/>
    <s v="iorlov@yahoo.com"/>
    <s v="Taylor Fines "/>
    <s v="Lead Analyst"/>
  </r>
  <r>
    <n v="2023"/>
    <n v="7"/>
    <n v="17645"/>
    <n v="242"/>
    <x v="5"/>
    <n v="1508936618"/>
    <s v="mincole@vcadhc.com"/>
    <s v="Mary Ellen Ohnemus "/>
    <s v="Lead Analyst"/>
  </r>
  <r>
    <n v="2024"/>
    <n v="1"/>
    <n v="32120"/>
    <n v="57"/>
    <x v="79"/>
    <n v="1396810388"/>
    <s v="evergreenadhc@yahoo.com"/>
    <s v=""/>
    <s v="Lead Analyst"/>
  </r>
  <r>
    <n v="2024"/>
    <n v="1"/>
    <n v="28501"/>
    <n v="224"/>
    <x v="30"/>
    <n v="1972723377"/>
    <s v="DanielGallagher@steppingstonehealth.org"/>
    <s v="Taylor Fines "/>
    <s v="Lead Analyst"/>
  </r>
  <r>
    <n v="2024"/>
    <n v="1"/>
    <n v="32605"/>
    <n v="86"/>
    <x v="16"/>
    <n v="1790776177"/>
    <s v="joyfuladhc@hotmail.com"/>
    <s v="Cynthia Whitesel "/>
    <s v="Lead Analyst"/>
  </r>
  <r>
    <n v="2024"/>
    <n v="1"/>
    <n v="32406"/>
    <n v="324"/>
    <x v="10"/>
    <n v="1790393718"/>
    <s v="angelesdelsoladhc@gmail.com"/>
    <s v="Tiffany Nguyen "/>
    <s v="Lead Analyst"/>
  </r>
  <r>
    <n v="2024"/>
    <n v="1"/>
    <n v="32411"/>
    <n v="324"/>
    <x v="10"/>
    <n v="1790393718"/>
    <s v="angelesdelsoladhc@gmail.com"/>
    <s v="Tiffany Nguyen "/>
    <s v="Lead Analyst"/>
  </r>
  <r>
    <n v="2024"/>
    <n v="1"/>
    <n v="31529"/>
    <n v="156"/>
    <x v="23"/>
    <n v="1013124072"/>
    <s v="wellenfit@gmail.com"/>
    <s v="Tiffany Nguyen "/>
    <s v="Lead Analyst"/>
  </r>
  <r>
    <n v="2023"/>
    <n v="12"/>
    <n v="25283"/>
    <n v="175"/>
    <x v="6"/>
    <n v="1750508792"/>
    <s v="happydaycenter@yahoo.com"/>
    <s v="Beth Bohannan "/>
    <s v="Lead Analyst"/>
  </r>
  <r>
    <n v="2023"/>
    <n v="3"/>
    <n v="5052"/>
    <n v="135"/>
    <x v="2"/>
    <n v="1245444264"/>
    <s v="springadhc@gmail.com"/>
    <s v="Tiffany Nguyen "/>
    <s v="Lead Analyst"/>
  </r>
  <r>
    <n v="2024"/>
    <n v="1"/>
    <n v="29902"/>
    <n v="323"/>
    <x v="26"/>
    <n v="1770139487"/>
    <s v="mona.yacko@lagunaadhc.org"/>
    <s v=""/>
    <s v="Lead Analyst"/>
  </r>
  <r>
    <n v="2024"/>
    <n v="1"/>
    <n v="32280"/>
    <n v="324"/>
    <x v="10"/>
    <n v="1790393718"/>
    <s v="angelesdelsoladhc@gmail.com"/>
    <s v="Tiffany Nguyen "/>
    <s v="Lead Analyst"/>
  </r>
  <r>
    <n v="2023"/>
    <n v="10"/>
    <n v="24288"/>
    <n v="242"/>
    <x v="5"/>
    <n v="1508936618"/>
    <s v="mincole@vcadhc.com"/>
    <s v="Mary Ellen Ohnemus "/>
    <s v="Lead Analyst"/>
  </r>
  <r>
    <n v="2024"/>
    <n v="1"/>
    <n v="31029"/>
    <n v="225"/>
    <x v="13"/>
    <n v="1649483504"/>
    <s v="DanielGallagher@steppingstonehealth.org"/>
    <s v="Taylor Fines "/>
    <s v="Lead Analyst"/>
  </r>
  <r>
    <n v="2024"/>
    <n v="1"/>
    <n v="28490"/>
    <n v="294"/>
    <x v="43"/>
    <n v="1154728285"/>
    <s v="info@thventerprises.com"/>
    <s v="Melissa Hodges "/>
    <s v="Lead Analyst"/>
  </r>
  <r>
    <n v="2024"/>
    <n v="1"/>
    <n v="27139"/>
    <n v="85"/>
    <x v="57"/>
    <n v="1033321187"/>
    <s v="joyadhcya@hotmail.com"/>
    <s v="Cynthia Whitesel "/>
    <s v="Lead Analyst"/>
  </r>
  <r>
    <n v="2024"/>
    <n v="1"/>
    <n v="32172"/>
    <n v="324"/>
    <x v="10"/>
    <n v="1790393718"/>
    <s v="angelesdelsoladhc@gmail.com"/>
    <s v="Tiffany Nguyen "/>
    <s v="Lead Analyst"/>
  </r>
  <r>
    <n v="2023"/>
    <n v="11"/>
    <n v="15205"/>
    <n v="135"/>
    <x v="2"/>
    <n v="1245444264"/>
    <s v="springadhc@gmail.com"/>
    <s v="Tiffany Nguyen "/>
    <s v="Lead Analyst"/>
  </r>
  <r>
    <n v="2024"/>
    <n v="1"/>
    <n v="28660"/>
    <n v="133"/>
    <x v="87"/>
    <n v="1972675650"/>
    <s v="sinaiadhc@yahoo.com"/>
    <s v="Mary Ellen Ohnemus "/>
    <s v="Lead Analyst"/>
  </r>
  <r>
    <n v="2023"/>
    <n v="12"/>
    <n v="24509"/>
    <n v="242"/>
    <x v="5"/>
    <n v="1508936618"/>
    <s v="mincole@vcadhc.com"/>
    <s v="Mary Ellen Ohnemus "/>
    <s v="Lead Analyst"/>
  </r>
  <r>
    <n v="2024"/>
    <n v="1"/>
    <n v="32369"/>
    <n v="324"/>
    <x v="10"/>
    <n v="1790393718"/>
    <s v="angelesdelsoladhc@gmail.com"/>
    <s v="Tiffany Nguyen "/>
    <s v="Lead Analyst"/>
  </r>
  <r>
    <n v="2023"/>
    <n v="12"/>
    <n v="25303"/>
    <n v="175"/>
    <x v="6"/>
    <n v="1750508792"/>
    <s v="happydaycenter@yahoo.com"/>
    <s v="Beth Bohannan "/>
    <s v="Lead Analyst"/>
  </r>
  <r>
    <n v="2024"/>
    <n v="1"/>
    <n v="728"/>
    <n v="306"/>
    <x v="32"/>
    <n v="1952867277"/>
    <s v="admin@dignityadhcc.com"/>
    <s v="Sherrie Carambot "/>
    <s v="Lead Analyst"/>
  </r>
  <r>
    <n v="2023"/>
    <n v="10"/>
    <n v="16795"/>
    <n v="135"/>
    <x v="2"/>
    <n v="1245444264"/>
    <s v="springadhc@gmail.com"/>
    <s v="Tiffany Nguyen "/>
    <s v="Lead Analyst"/>
  </r>
  <r>
    <n v="2024"/>
    <n v="1"/>
    <n v="25278"/>
    <n v="175"/>
    <x v="6"/>
    <n v="1750508792"/>
    <s v="happydaycenter@yahoo.com"/>
    <s v="Beth Bohannan "/>
    <s v="Lead Analyst"/>
  </r>
  <r>
    <n v="2023"/>
    <n v="12"/>
    <n v="29308"/>
    <n v="65"/>
    <x v="105"/>
    <n v="1164616090"/>
    <s v="bestcbas2@yahoo.com"/>
    <s v=""/>
    <s v="Lead Analyst"/>
  </r>
  <r>
    <n v="2023"/>
    <n v="5"/>
    <n v="4965"/>
    <n v="69"/>
    <x v="36"/>
    <n v="1558557736"/>
    <s v="glendalegardens@yahoo.com"/>
    <s v=""/>
    <s v="Lead Analyst"/>
  </r>
  <r>
    <n v="2024"/>
    <n v="1"/>
    <n v="31611"/>
    <n v="125"/>
    <x v="27"/>
    <n v="1114957958"/>
    <s v="healthlinkadhc@aol.com"/>
    <s v="Mary Ellen Ohnemus "/>
    <s v="Lead Analyst"/>
  </r>
  <r>
    <n v="2024"/>
    <n v="1"/>
    <n v="32213"/>
    <n v="324"/>
    <x v="10"/>
    <n v="1790393718"/>
    <s v="angelesdelsoladhc@gmail.com"/>
    <s v="Tiffany Nguyen "/>
    <s v="Lead Analyst"/>
  </r>
  <r>
    <n v="2024"/>
    <n v="1"/>
    <n v="27481"/>
    <n v="225"/>
    <x v="13"/>
    <n v="1649483504"/>
    <s v="DanielGallagher@steppingstonehealth.org"/>
    <s v="Taylor Fines "/>
    <s v="Lead Analyst"/>
  </r>
  <r>
    <n v="2023"/>
    <n v="12"/>
    <n v="31490"/>
    <n v="267"/>
    <x v="75"/>
    <n v="1487864468"/>
    <s v="magnoliaadhc@gmail.com"/>
    <s v=""/>
    <s v="Lead Analyst"/>
  </r>
  <r>
    <n v="2024"/>
    <n v="1"/>
    <n v="31937"/>
    <n v="294"/>
    <x v="43"/>
    <n v="1154728285"/>
    <s v="info@thventerprises.com"/>
    <s v="Melissa Hodges "/>
    <s v="Lead Analyst"/>
  </r>
  <r>
    <n v="2024"/>
    <n v="1"/>
    <n v="27479"/>
    <n v="57"/>
    <x v="79"/>
    <n v="1396810388"/>
    <s v="evergreenadhc@yahoo.com"/>
    <s v=""/>
    <s v="Lead Analyst"/>
  </r>
  <r>
    <n v="2023"/>
    <n v="11"/>
    <n v="25279"/>
    <n v="175"/>
    <x v="6"/>
    <n v="1750508792"/>
    <s v="happydaycenter@yahoo.com"/>
    <s v="Beth Bohannan "/>
    <s v="Lead Analyst"/>
  </r>
  <r>
    <n v="2024"/>
    <n v="1"/>
    <n v="32477"/>
    <n v="67"/>
    <x v="25"/>
    <n v="1801964465"/>
    <s v="emeli@adhc.net;    info@adhc.net"/>
    <s v="Beth Bohannan "/>
    <s v="Lead Analyst"/>
  </r>
  <r>
    <n v="2023"/>
    <n v="6"/>
    <n v="15209"/>
    <n v="135"/>
    <x v="2"/>
    <n v="1245444264"/>
    <s v="springadhc@gmail.com"/>
    <s v="Tiffany Nguyen "/>
    <s v="Lead Analyst"/>
  </r>
  <r>
    <n v="2024"/>
    <n v="1"/>
    <n v="32030"/>
    <n v="190"/>
    <x v="22"/>
    <n v="1306051032"/>
    <s v="pd@altamedix.com"/>
    <s v="Cynthia Whitesel "/>
    <s v="Lead Analyst"/>
  </r>
  <r>
    <n v="2024"/>
    <n v="1"/>
    <n v="29427"/>
    <n v="224"/>
    <x v="30"/>
    <n v="1972723377"/>
    <s v="DanielGallagher@steppingstonehealth.org"/>
    <s v="Taylor Fines "/>
    <s v="Lead Analyst"/>
  </r>
  <r>
    <n v="2023"/>
    <n v="9"/>
    <n v="25287"/>
    <n v="175"/>
    <x v="6"/>
    <n v="1750508792"/>
    <s v="happydaycenter@yahoo.com"/>
    <s v="Beth Bohannan "/>
    <s v="Lead Analyst"/>
  </r>
  <r>
    <n v="2023"/>
    <n v="12"/>
    <n v="25214"/>
    <n v="175"/>
    <x v="6"/>
    <n v="1750508792"/>
    <s v="happydaycenter@yahoo.com"/>
    <s v="Beth Bohannan "/>
    <s v="Lead Analyst"/>
  </r>
  <r>
    <n v="2023"/>
    <n v="9"/>
    <n v="26422"/>
    <n v="171"/>
    <x v="20"/>
    <n v="1770709305"/>
    <s v="gcorzo@seniorserv.org"/>
    <s v="Melissa Hodges "/>
    <s v="Lead Analyst"/>
  </r>
  <r>
    <n v="2024"/>
    <n v="1"/>
    <n v="18973"/>
    <n v="135"/>
    <x v="2"/>
    <n v="1245444264"/>
    <s v="springadhc@gmail.com"/>
    <s v="Tiffany Nguyen "/>
    <s v="Lead Analyst"/>
  </r>
  <r>
    <n v="2024"/>
    <n v="1"/>
    <n v="31470"/>
    <n v="231"/>
    <x v="7"/>
    <n v="1730307448"/>
    <s v="info@goldencastlecenter.org"/>
    <s v="Beth Bohannan "/>
    <s v="Lead Analyst"/>
  </r>
  <r>
    <n v="2023"/>
    <n v="5"/>
    <n v="15205"/>
    <n v="135"/>
    <x v="2"/>
    <n v="1245444264"/>
    <s v="springadhc@gmail.com"/>
    <s v="Tiffany Nguyen "/>
    <s v="Lead Analyst"/>
  </r>
  <r>
    <n v="2023"/>
    <n v="12"/>
    <n v="25237"/>
    <n v="175"/>
    <x v="6"/>
    <n v="1750508792"/>
    <s v="happydaycenter@yahoo.com"/>
    <s v="Beth Bohannan "/>
    <s v="Lead Analyst"/>
  </r>
  <r>
    <n v="2024"/>
    <n v="1"/>
    <n v="32071"/>
    <n v="190"/>
    <x v="22"/>
    <n v="1306051032"/>
    <s v="pd@altamedix.com"/>
    <s v="Cynthia Whitesel "/>
    <s v="Lead Analyst"/>
  </r>
  <r>
    <n v="2024"/>
    <n v="1"/>
    <n v="32519"/>
    <n v="67"/>
    <x v="25"/>
    <n v="1801964465"/>
    <s v="emeli@adhc.net;    info@adhc.net"/>
    <s v="Beth Bohannan "/>
    <s v="Lead Analyst"/>
  </r>
  <r>
    <n v="2023"/>
    <n v="11"/>
    <n v="17863"/>
    <n v="242"/>
    <x v="5"/>
    <n v="1508936618"/>
    <s v="mincole@vcadhc.com"/>
    <s v="Mary Ellen Ohnemus "/>
    <s v="Lead Analyst"/>
  </r>
  <r>
    <n v="2023"/>
    <n v="10"/>
    <n v="15511"/>
    <n v="242"/>
    <x v="5"/>
    <n v="1508936618"/>
    <s v="mincole@vcadhc.com"/>
    <s v="Mary Ellen Ohnemus "/>
    <s v="Lead Analyst"/>
  </r>
  <r>
    <n v="2023"/>
    <n v="11"/>
    <n v="19892"/>
    <n v="58"/>
    <x v="49"/>
    <n v="1669715025"/>
    <s v="everlastingadhcc@yahoo.com"/>
    <s v="Beth Bohannan "/>
    <s v="Lead Analyst"/>
  </r>
  <r>
    <n v="2024"/>
    <n v="1"/>
    <n v="26258"/>
    <n v="171"/>
    <x v="20"/>
    <n v="1770709305"/>
    <s v="gcorzo@seniorserv.org"/>
    <s v="Melissa Hodges "/>
    <s v="Lead Analyst"/>
  </r>
  <r>
    <n v="2023"/>
    <n v="6"/>
    <n v="20196"/>
    <n v="242"/>
    <x v="5"/>
    <n v="1508936618"/>
    <s v="mincole@vcadhc.com"/>
    <s v="Mary Ellen Ohnemus "/>
    <s v="Lead Analyst"/>
  </r>
  <r>
    <n v="2024"/>
    <n v="1"/>
    <n v="31677"/>
    <n v="56"/>
    <x v="47"/>
    <n v="1386713774"/>
    <s v="encinoadhc@aol.com"/>
    <s v=""/>
    <s v="Lead Analyst"/>
  </r>
  <r>
    <n v="2024"/>
    <n v="1"/>
    <n v="31792"/>
    <n v="325"/>
    <x v="3"/>
    <n v="1639791429"/>
    <s v="songzuxi@hotmail.com"/>
    <s v="Tiffany Nguyen "/>
    <s v="Lead Analyst"/>
  </r>
  <r>
    <n v="2023"/>
    <n v="10"/>
    <n v="17523"/>
    <n v="58"/>
    <x v="49"/>
    <n v="1669715025"/>
    <s v="everlastingadhcc@yahoo.com"/>
    <s v="Beth Bohannan "/>
    <s v="Lead Analyst"/>
  </r>
  <r>
    <n v="2023"/>
    <n v="11"/>
    <n v="17729"/>
    <n v="242"/>
    <x v="5"/>
    <n v="1508936618"/>
    <s v="mincole@vcadhc.com"/>
    <s v="Mary Ellen Ohnemus "/>
    <s v="Lead Analyst"/>
  </r>
  <r>
    <n v="2024"/>
    <n v="1"/>
    <n v="29682"/>
    <n v="225"/>
    <x v="13"/>
    <n v="1649483504"/>
    <s v="DanielGallagher@steppingstonehealth.org"/>
    <s v="Taylor Fines "/>
    <s v="Lead Analyst"/>
  </r>
  <r>
    <n v="2023"/>
    <n v="7"/>
    <n v="14040"/>
    <n v="135"/>
    <x v="2"/>
    <n v="1245444264"/>
    <s v="springadhc@gmail.com"/>
    <s v="Tiffany Nguyen "/>
    <s v="Lead Analyst"/>
  </r>
  <r>
    <n v="2023"/>
    <n v="12"/>
    <n v="25287"/>
    <n v="175"/>
    <x v="6"/>
    <n v="1750508792"/>
    <s v="happydaycenter@yahoo.com"/>
    <s v="Beth Bohannan "/>
    <s v="Lead Analyst"/>
  </r>
  <r>
    <n v="2024"/>
    <n v="1"/>
    <n v="32364"/>
    <n v="324"/>
    <x v="10"/>
    <n v="1790393718"/>
    <s v="angelesdelsoladhc@gmail.com"/>
    <s v="Tiffany Nguyen "/>
    <s v="Lead Analyst"/>
  </r>
  <r>
    <n v="2023"/>
    <n v="5"/>
    <n v="18177"/>
    <n v="242"/>
    <x v="5"/>
    <n v="1508936618"/>
    <s v="mincole@vcadhc.com"/>
    <s v="Mary Ellen Ohnemus "/>
    <s v="Lead Analyst"/>
  </r>
  <r>
    <n v="2023"/>
    <n v="12"/>
    <n v="26765"/>
    <n v="112"/>
    <x v="52"/>
    <n v="1720148638"/>
    <s v="valleyadhc@yahoo.com"/>
    <s v="Mary Ellen Ohnemus "/>
    <s v="Lead Analyst"/>
  </r>
  <r>
    <n v="2024"/>
    <n v="1"/>
    <n v="32016"/>
    <n v="225"/>
    <x v="13"/>
    <n v="1649483504"/>
    <s v="DanielGallagher@steppingstonehealth.org"/>
    <s v="Taylor Fines "/>
    <s v="Lead Analyst"/>
  </r>
  <r>
    <n v="2024"/>
    <n v="1"/>
    <n v="31809"/>
    <n v="325"/>
    <x v="3"/>
    <n v="1639791429"/>
    <s v="songzuxi@hotmail.com"/>
    <s v="Tiffany Nguyen "/>
    <s v="Lead Analyst"/>
  </r>
  <r>
    <n v="2023"/>
    <n v="9"/>
    <n v="25285"/>
    <n v="175"/>
    <x v="6"/>
    <n v="1750508792"/>
    <s v="happydaycenter@yahoo.com"/>
    <s v="Beth Bohannan "/>
    <s v="Lead Analyst"/>
  </r>
  <r>
    <n v="2023"/>
    <n v="9"/>
    <n v="25250"/>
    <n v="175"/>
    <x v="6"/>
    <n v="1750508792"/>
    <s v="happydaycenter@yahoo.com"/>
    <s v="Beth Bohannan "/>
    <s v="Lead Analyst"/>
  </r>
  <r>
    <n v="2024"/>
    <n v="1"/>
    <n v="32689"/>
    <n v="66"/>
    <x v="72"/>
    <n v="1891912044"/>
    <s v="genesis.cbas@gmail.com"/>
    <s v="Mary Ellen Ohnemus "/>
    <s v="Lead Analyst"/>
  </r>
  <r>
    <n v="2024"/>
    <n v="1"/>
    <n v="32515"/>
    <n v="67"/>
    <x v="25"/>
    <n v="1801964465"/>
    <s v="emeli@adhc.net;    info@adhc.net"/>
    <s v="Beth Bohannan "/>
    <s v="Lead Analyst"/>
  </r>
  <r>
    <n v="2023"/>
    <n v="10"/>
    <n v="24607"/>
    <n v="242"/>
    <x v="5"/>
    <n v="1508936618"/>
    <s v="mincole@vcadhc.com"/>
    <s v="Mary Ellen Ohnemus "/>
    <s v="Lead Analyst"/>
  </r>
  <r>
    <n v="2024"/>
    <n v="1"/>
    <n v="32192"/>
    <n v="324"/>
    <x v="10"/>
    <n v="1790393718"/>
    <s v="angelesdelsoladhc@gmail.com"/>
    <s v="Tiffany Nguyen "/>
    <s v="Lead Analyst"/>
  </r>
  <r>
    <n v="2024"/>
    <n v="1"/>
    <n v="31722"/>
    <n v="325"/>
    <x v="3"/>
    <n v="1639791429"/>
    <s v="songzuxi@hotmail.com"/>
    <s v="Tiffany Nguyen "/>
    <s v="Lead Analyst"/>
  </r>
  <r>
    <n v="2024"/>
    <n v="1"/>
    <n v="29418"/>
    <n v="335"/>
    <x v="11"/>
    <n v="1265006258"/>
    <s v="info@americanaseniorcare.com "/>
    <s v=""/>
    <s v="Lead Analyst"/>
  </r>
  <r>
    <n v="2024"/>
    <n v="1"/>
    <n v="31035"/>
    <n v="225"/>
    <x v="13"/>
    <n v="1649483504"/>
    <s v="DanielGallagher@steppingstonehealth.org"/>
    <s v="Taylor Fines "/>
    <s v="Lead Analyst"/>
  </r>
  <r>
    <n v="2023"/>
    <n v="11"/>
    <n v="25235"/>
    <n v="175"/>
    <x v="6"/>
    <n v="1750508792"/>
    <s v="happydaycenter@yahoo.com"/>
    <s v="Beth Bohannan "/>
    <s v="Lead Analyst"/>
  </r>
  <r>
    <n v="2024"/>
    <n v="1"/>
    <n v="32620"/>
    <n v="86"/>
    <x v="16"/>
    <n v="1790776177"/>
    <s v="joyfuladhc@hotmail.com"/>
    <s v="Cynthia Whitesel "/>
    <s v="Lead Analyst"/>
  </r>
  <r>
    <n v="2024"/>
    <n v="1"/>
    <n v="1948"/>
    <n v="306"/>
    <x v="32"/>
    <n v="1952867277"/>
    <s v="admin@dignityadhcc.com"/>
    <s v="Sherrie Carambot "/>
    <s v="Lead Analyst"/>
  </r>
  <r>
    <n v="2024"/>
    <n v="1"/>
    <n v="24632"/>
    <n v="242"/>
    <x v="5"/>
    <n v="1508936618"/>
    <s v="mincole@vcadhc.com"/>
    <s v="Mary Ellen Ohnemus "/>
    <s v="Lead Analyst"/>
  </r>
  <r>
    <n v="2023"/>
    <n v="7"/>
    <n v="19890"/>
    <n v="58"/>
    <x v="49"/>
    <n v="1669715025"/>
    <s v="everlastingadhcc@yahoo.com"/>
    <s v="Beth Bohannan "/>
    <s v="Lead Analyst"/>
  </r>
  <r>
    <n v="2023"/>
    <n v="10"/>
    <n v="25308"/>
    <n v="175"/>
    <x v="6"/>
    <n v="1750508792"/>
    <s v="happydaycenter@yahoo.com"/>
    <s v="Beth Bohannan "/>
    <s v="Lead Analyst"/>
  </r>
  <r>
    <n v="2023"/>
    <n v="12"/>
    <n v="24479"/>
    <n v="242"/>
    <x v="5"/>
    <n v="1508936618"/>
    <s v="mincole@vcadhc.com"/>
    <s v="Mary Ellen Ohnemus "/>
    <s v="Lead Analyst"/>
  </r>
  <r>
    <n v="2023"/>
    <n v="5"/>
    <n v="16714"/>
    <n v="135"/>
    <x v="2"/>
    <n v="1245444264"/>
    <s v="springadhc@gmail.com"/>
    <s v="Tiffany Nguyen "/>
    <s v="Lead Analyst"/>
  </r>
  <r>
    <n v="2024"/>
    <n v="1"/>
    <n v="31916"/>
    <n v="207"/>
    <x v="31"/>
    <n v="1396476388"/>
    <s v="admin@horizoncbas.com"/>
    <s v=""/>
    <s v="Lead Analyst"/>
  </r>
  <r>
    <n v="2023"/>
    <n v="11"/>
    <n v="18623"/>
    <n v="242"/>
    <x v="5"/>
    <n v="1508936618"/>
    <s v="mincole@vcadhc.com"/>
    <s v="Mary Ellen Ohnemus "/>
    <s v="Lead Analyst"/>
  </r>
  <r>
    <n v="2023"/>
    <n v="12"/>
    <n v="32692"/>
    <n v="156"/>
    <x v="23"/>
    <n v="1013124072"/>
    <s v="wellenfit@gmail.com"/>
    <s v="Tiffany Nguyen "/>
    <s v="Lead Analyst"/>
  </r>
  <r>
    <n v="2023"/>
    <n v="9"/>
    <n v="25246"/>
    <n v="175"/>
    <x v="6"/>
    <n v="1750508792"/>
    <s v="happydaycenter@yahoo.com"/>
    <s v="Beth Bohannan "/>
    <s v="Lead Analyst"/>
  </r>
  <r>
    <n v="2024"/>
    <n v="1"/>
    <n v="3360"/>
    <n v="290"/>
    <x v="106"/>
    <n v="1154839264"/>
    <s v="elitecbas@gmail.com"/>
    <s v="Sherrie Carambot "/>
    <s v="Lead Analyst"/>
  </r>
  <r>
    <n v="2023"/>
    <n v="11"/>
    <n v="25272"/>
    <n v="175"/>
    <x v="6"/>
    <n v="1750508792"/>
    <s v="happydaycenter@yahoo.com"/>
    <s v="Beth Bohannan "/>
    <s v="Lead Analyst"/>
  </r>
  <r>
    <n v="2024"/>
    <n v="1"/>
    <n v="31441"/>
    <n v="231"/>
    <x v="7"/>
    <n v="1730307448"/>
    <s v="info@goldencastlecenter.org"/>
    <s v="Beth Bohannan "/>
    <s v="Lead Analyst"/>
  </r>
  <r>
    <n v="2024"/>
    <n v="1"/>
    <n v="31800"/>
    <n v="141"/>
    <x v="81"/>
    <n v="1013146489"/>
    <s v="iorlov@yahoo.com"/>
    <s v="Taylor Fines "/>
    <s v="Lead Analyst"/>
  </r>
  <r>
    <n v="2023"/>
    <n v="6"/>
    <n v="16020"/>
    <n v="135"/>
    <x v="2"/>
    <n v="1245444264"/>
    <s v="springadhc@gmail.com"/>
    <s v="Tiffany Nguyen "/>
    <s v="Lead Analyst"/>
  </r>
  <r>
    <n v="2024"/>
    <n v="1"/>
    <n v="31802"/>
    <n v="325"/>
    <x v="3"/>
    <n v="1639791429"/>
    <s v="songzuxi@hotmail.com"/>
    <s v="Tiffany Nguyen "/>
    <s v="Lead Analyst"/>
  </r>
  <r>
    <n v="2024"/>
    <n v="1"/>
    <n v="24598"/>
    <n v="242"/>
    <x v="5"/>
    <n v="1508936618"/>
    <s v="mincole@vcadhc.com"/>
    <s v="Mary Ellen Ohnemus "/>
    <s v="Lead Analyst"/>
  </r>
  <r>
    <n v="2024"/>
    <n v="1"/>
    <n v="31334"/>
    <n v="231"/>
    <x v="7"/>
    <n v="1730307448"/>
    <s v="info@goldencastlecenter.org"/>
    <s v="Beth Bohannan "/>
    <s v="Lead Analyst"/>
  </r>
  <r>
    <n v="2024"/>
    <n v="1"/>
    <n v="29454"/>
    <n v="212"/>
    <x v="114"/>
    <n v="1568659977"/>
    <s v="info@powayadhc.org"/>
    <s v=""/>
    <s v="Lead Analyst"/>
  </r>
  <r>
    <n v="2024"/>
    <n v="1"/>
    <n v="32150"/>
    <n v="230"/>
    <x v="97"/>
    <n v="1871700716"/>
    <s v="klugo@avenidas.org"/>
    <s v="Sherrie Carambot "/>
    <s v="Lead Analyst"/>
  </r>
  <r>
    <n v="2024"/>
    <n v="1"/>
    <n v="32627"/>
    <n v="86"/>
    <x v="16"/>
    <n v="1790776177"/>
    <s v="joyfuladhc@hotmail.com"/>
    <s v="Cynthia Whitesel "/>
    <s v="Lead Analyst"/>
  </r>
  <r>
    <n v="2024"/>
    <n v="1"/>
    <n v="32065"/>
    <n v="207"/>
    <x v="31"/>
    <n v="1396476388"/>
    <s v="admin@horizoncbas.com"/>
    <s v=""/>
    <s v="Lead Analyst"/>
  </r>
  <r>
    <n v="2024"/>
    <n v="1"/>
    <n v="27055"/>
    <n v="12"/>
    <x v="40"/>
    <n v="1396908828"/>
    <s v="heritage.west@yahoo.com"/>
    <s v="Beth Bohannan "/>
    <s v="Lead Analyst"/>
  </r>
  <r>
    <n v="2023"/>
    <n v="11"/>
    <n v="25273"/>
    <n v="175"/>
    <x v="6"/>
    <n v="1750508792"/>
    <s v="happydaycenter@yahoo.com"/>
    <s v="Beth Bohannan "/>
    <s v="Lead Analyst"/>
  </r>
  <r>
    <n v="2023"/>
    <n v="10"/>
    <n v="17753"/>
    <n v="242"/>
    <x v="5"/>
    <n v="1508936618"/>
    <s v="mincole@vcadhc.com"/>
    <s v="Mary Ellen Ohnemus "/>
    <s v="Lead Analyst"/>
  </r>
  <r>
    <n v="2023"/>
    <n v="8"/>
    <n v="18474"/>
    <n v="242"/>
    <x v="5"/>
    <n v="1508936618"/>
    <s v="mincole@vcadhc.com"/>
    <s v="Mary Ellen Ohnemus "/>
    <s v="Lead Analyst"/>
  </r>
  <r>
    <n v="2024"/>
    <n v="1"/>
    <n v="32561"/>
    <n v="70"/>
    <x v="70"/>
    <n v="1063621316"/>
    <s v="ghadhc@att.net"/>
    <s v="Melissa Hodges "/>
    <s v="Lead Analyst"/>
  </r>
  <r>
    <n v="2024"/>
    <n v="1"/>
    <n v="31935"/>
    <n v="225"/>
    <x v="13"/>
    <n v="1649483504"/>
    <s v="DanielGallagher@steppingstonehealth.org"/>
    <s v="Taylor Fines "/>
    <s v="Lead Analyst"/>
  </r>
  <r>
    <n v="2024"/>
    <n v="1"/>
    <n v="31028"/>
    <n v="201"/>
    <x v="50"/>
    <n v="1609920305"/>
    <s v="marcelapdcasapacifica@gmail.com"/>
    <s v=""/>
    <s v="Lead Analyst"/>
  </r>
  <r>
    <n v="2024"/>
    <n v="1"/>
    <n v="31446"/>
    <n v="140"/>
    <x v="18"/>
    <n v="1811057573"/>
    <s v="scaladhc@msn.com"/>
    <s v="Mary Ellen Ohnemus "/>
    <s v="Lead Analyst"/>
  </r>
  <r>
    <n v="2023"/>
    <n v="10"/>
    <n v="25311"/>
    <n v="175"/>
    <x v="6"/>
    <n v="1750508792"/>
    <s v="happydaycenter@yahoo.com"/>
    <s v="Beth Bohannan "/>
    <s v="Lead Analyst"/>
  </r>
  <r>
    <n v="2024"/>
    <n v="1"/>
    <n v="15116"/>
    <n v="62"/>
    <x v="21"/>
    <n v="1710103528"/>
    <s v="vesrailian@sbcglobal.net"/>
    <s v="Melissa Hodges "/>
    <s v="Lead Analyst"/>
  </r>
  <r>
    <n v="2024"/>
    <n v="1"/>
    <n v="32664"/>
    <n v="67"/>
    <x v="25"/>
    <n v="1801964465"/>
    <s v="emeli@adhc.net;    info@adhc.net"/>
    <s v="Beth Bohannan "/>
    <s v="Lead Analyst"/>
  </r>
  <r>
    <n v="2024"/>
    <n v="1"/>
    <n v="32541"/>
    <n v="162"/>
    <x v="1"/>
    <n v="1124187893"/>
    <s v="yasmineadhc@sbcglobal.net"/>
    <s v=""/>
    <s v="Lead Analyst"/>
  </r>
  <r>
    <n v="2023"/>
    <n v="8"/>
    <n v="26768"/>
    <n v="238"/>
    <x v="0"/>
    <n v="1336221506"/>
    <s v="omeed@advancedadhc.com"/>
    <s v="Cynthia Whitesel "/>
    <s v="Lead Analyst"/>
  </r>
  <r>
    <n v="2024"/>
    <n v="1"/>
    <n v="25277"/>
    <n v="175"/>
    <x v="6"/>
    <n v="1750508792"/>
    <s v="happydaycenter@yahoo.com"/>
    <s v="Beth Bohannan "/>
    <s v="Lead Analyst"/>
  </r>
  <r>
    <n v="2024"/>
    <n v="1"/>
    <n v="4086"/>
    <n v="338"/>
    <x v="8"/>
    <n v="1215570973"/>
    <s v="westhillsadhc@gmail.com; pdwesthillsadhc@gmail.com"/>
    <s v="Taylor Fines "/>
    <s v="Lead Analyst"/>
  </r>
  <r>
    <n v="2023"/>
    <n v="12"/>
    <n v="30412"/>
    <n v="135"/>
    <x v="2"/>
    <n v="1245444264"/>
    <s v="springadhc@gmail.com"/>
    <s v="Tiffany Nguyen "/>
    <s v="Lead Analyst"/>
  </r>
  <r>
    <n v="2024"/>
    <n v="1"/>
    <n v="32669"/>
    <n v="200"/>
    <x v="94"/>
    <n v="1528271186"/>
    <s v="inashtut@americareadhc.com"/>
    <s v="Melissa Hodges "/>
    <s v="Lead Analyst"/>
  </r>
  <r>
    <n v="2023"/>
    <n v="11"/>
    <n v="25269"/>
    <n v="175"/>
    <x v="6"/>
    <n v="1750508792"/>
    <s v="happydaycenter@yahoo.com"/>
    <s v="Beth Bohannan "/>
    <s v="Lead Analyst"/>
  </r>
  <r>
    <n v="2023"/>
    <n v="2"/>
    <n v="1640"/>
    <n v="135"/>
    <x v="2"/>
    <n v="1245444264"/>
    <s v="springadhc@gmail.com"/>
    <s v="Tiffany Nguyen "/>
    <s v="Lead Analyst"/>
  </r>
  <r>
    <n v="2023"/>
    <n v="11"/>
    <n v="26260"/>
    <n v="171"/>
    <x v="20"/>
    <n v="1770709305"/>
    <s v="gcorzo@seniorserv.org"/>
    <s v="Melissa Hodges "/>
    <s v="Lead Analyst"/>
  </r>
  <r>
    <n v="2023"/>
    <n v="11"/>
    <n v="26264"/>
    <n v="171"/>
    <x v="20"/>
    <n v="1770709305"/>
    <s v="gcorzo@seniorserv.org"/>
    <s v="Melissa Hodges "/>
    <s v="Lead Analyst"/>
  </r>
  <r>
    <n v="2023"/>
    <n v="10"/>
    <n v="24590"/>
    <n v="242"/>
    <x v="5"/>
    <n v="1508936618"/>
    <s v="mincole@vcadhc.com"/>
    <s v="Mary Ellen Ohnemus "/>
    <s v="Lead Analyst"/>
  </r>
  <r>
    <n v="2023"/>
    <n v="12"/>
    <n v="28543"/>
    <n v="135"/>
    <x v="2"/>
    <n v="1245444264"/>
    <s v="springadhc@gmail.com"/>
    <s v="Tiffany Nguyen "/>
    <s v="Lead Analyst"/>
  </r>
  <r>
    <n v="2023"/>
    <n v="8"/>
    <n v="24479"/>
    <n v="242"/>
    <x v="5"/>
    <n v="1508936618"/>
    <s v="mincole@vcadhc.com"/>
    <s v="Mary Ellen Ohnemus "/>
    <s v="Lead Analyst"/>
  </r>
  <r>
    <n v="2024"/>
    <n v="1"/>
    <n v="5052"/>
    <n v="135"/>
    <x v="2"/>
    <n v="1245444264"/>
    <s v="springadhc@gmail.com"/>
    <s v="Tiffany Nguyen "/>
    <s v="Lead Analyst"/>
  </r>
  <r>
    <n v="2024"/>
    <n v="1"/>
    <n v="31379"/>
    <n v="231"/>
    <x v="7"/>
    <n v="1730307448"/>
    <s v="info@goldencastlecenter.org"/>
    <s v="Beth Bohannan "/>
    <s v="Lead Analyst"/>
  </r>
  <r>
    <n v="2024"/>
    <n v="1"/>
    <n v="32028"/>
    <n v="294"/>
    <x v="43"/>
    <n v="1154728285"/>
    <s v="info@thventerprises.com"/>
    <s v="Melissa Hodges "/>
    <s v="Lead Analyst"/>
  </r>
  <r>
    <n v="2024"/>
    <n v="1"/>
    <n v="31701"/>
    <n v="325"/>
    <x v="3"/>
    <n v="1639791429"/>
    <s v="songzuxi@hotmail.com"/>
    <s v="Tiffany Nguyen "/>
    <s v="Lead Analyst"/>
  </r>
  <r>
    <n v="2024"/>
    <n v="1"/>
    <n v="28442"/>
    <n v="262"/>
    <x v="14"/>
    <n v="1043653181"/>
    <s v="mary@lacasacenter.com; MARIA@LACASACENTER.com"/>
    <s v="Beth Bohannan "/>
    <s v="Lead Analyst"/>
  </r>
  <r>
    <n v="2024"/>
    <n v="1"/>
    <n v="32551"/>
    <n v="133"/>
    <x v="87"/>
    <n v="1972675650"/>
    <s v="sinaiadhc@yahoo.com"/>
    <s v="Mary Ellen Ohnemus "/>
    <s v="Lead Analyst"/>
  </r>
  <r>
    <n v="2024"/>
    <n v="1"/>
    <n v="31892"/>
    <n v="62"/>
    <x v="21"/>
    <n v="1710103528"/>
    <s v="vesrailian@sbcglobal.net"/>
    <s v="Melissa Hodges "/>
    <s v="Lead Analyst"/>
  </r>
  <r>
    <n v="2024"/>
    <n v="1"/>
    <n v="32431"/>
    <n v="324"/>
    <x v="10"/>
    <n v="1790393718"/>
    <s v="angelesdelsoladhc@gmail.com"/>
    <s v="Tiffany Nguyen "/>
    <s v="Lead Analyst"/>
  </r>
  <r>
    <n v="2023"/>
    <n v="9"/>
    <n v="17729"/>
    <n v="242"/>
    <x v="5"/>
    <n v="1508936618"/>
    <s v="mincole@vcadhc.com"/>
    <s v="Mary Ellen Ohnemus "/>
    <s v="Lead Analyst"/>
  </r>
  <r>
    <n v="2024"/>
    <n v="1"/>
    <n v="19831"/>
    <n v="289"/>
    <x v="60"/>
    <n v="1013425305"/>
    <s v="admin@sunnyadhc.com"/>
    <s v="Cynthia Whitesel "/>
    <s v="Lead Analyst"/>
  </r>
  <r>
    <n v="2023"/>
    <n v="12"/>
    <n v="19893"/>
    <n v="58"/>
    <x v="49"/>
    <n v="1669715025"/>
    <s v="everlastingadhcc@yahoo.com"/>
    <s v="Beth Bohannan "/>
    <s v="Lead Analyst"/>
  </r>
  <r>
    <n v="2024"/>
    <n v="1"/>
    <n v="19832"/>
    <n v="289"/>
    <x v="60"/>
    <n v="1013425305"/>
    <s v="admin@sunnyadhc.com"/>
    <s v="Cynthia Whitesel "/>
    <s v="Lead Analyst"/>
  </r>
  <r>
    <n v="2023"/>
    <n v="10"/>
    <n v="22027"/>
    <n v="111"/>
    <x v="15"/>
    <n v="1265590657"/>
    <s v="aida@newsunriseadhc.com"/>
    <s v="Mary Ellen Ohnemus "/>
    <s v="Lead Analyst"/>
  </r>
  <r>
    <n v="2024"/>
    <n v="1"/>
    <n v="29927"/>
    <n v="323"/>
    <x v="26"/>
    <n v="1770139487"/>
    <s v="mona.yacko@lagunaadhc.org"/>
    <s v=""/>
    <s v="Lead Analyst"/>
  </r>
  <r>
    <n v="2024"/>
    <n v="1"/>
    <n v="25303"/>
    <n v="175"/>
    <x v="6"/>
    <n v="1750508792"/>
    <s v="happydaycenter@yahoo.com"/>
    <s v="Beth Bohannan "/>
    <s v="Lead Analyst"/>
  </r>
  <r>
    <n v="2024"/>
    <n v="1"/>
    <n v="29563"/>
    <n v="156"/>
    <x v="23"/>
    <n v="1013124072"/>
    <s v="wellenfit@gmail.com"/>
    <s v="Tiffany Nguyen "/>
    <s v="Lead Analyst"/>
  </r>
  <r>
    <n v="2024"/>
    <n v="1"/>
    <n v="31476"/>
    <n v="231"/>
    <x v="7"/>
    <n v="1730307448"/>
    <s v="info@goldencastlecenter.org"/>
    <s v="Beth Bohannan "/>
    <s v="Lead Analyst"/>
  </r>
  <r>
    <n v="2023"/>
    <n v="12"/>
    <n v="26260"/>
    <n v="171"/>
    <x v="20"/>
    <n v="1770709305"/>
    <s v="gcorzo@seniorserv.org"/>
    <s v="Melissa Hodges "/>
    <s v="Lead Analyst"/>
  </r>
  <r>
    <n v="2024"/>
    <n v="1"/>
    <n v="27247"/>
    <n v="225"/>
    <x v="13"/>
    <n v="1649483504"/>
    <s v="DanielGallagher@steppingstonehealth.org"/>
    <s v="Taylor Fines "/>
    <s v="Lead Analyst"/>
  </r>
  <r>
    <n v="2024"/>
    <n v="1"/>
    <n v="32623"/>
    <n v="86"/>
    <x v="16"/>
    <n v="1790776177"/>
    <s v="joyfuladhc@hotmail.com"/>
    <s v="Cynthia Whitesel "/>
    <s v="Lead Analyst"/>
  </r>
  <r>
    <n v="2023"/>
    <n v="6"/>
    <n v="16795"/>
    <n v="135"/>
    <x v="2"/>
    <n v="1245444264"/>
    <s v="springadhc@gmail.com"/>
    <s v="Tiffany Nguyen "/>
    <s v="Lead Analyst"/>
  </r>
  <r>
    <n v="2024"/>
    <n v="1"/>
    <n v="32629"/>
    <n v="86"/>
    <x v="16"/>
    <n v="1790776177"/>
    <s v="joyfuladhc@hotmail.com"/>
    <s v="Cynthia Whitesel "/>
    <s v="Lead Analyst"/>
  </r>
  <r>
    <n v="2024"/>
    <n v="1"/>
    <n v="32559"/>
    <n v="25"/>
    <x v="113"/>
    <n v="1457543118"/>
    <s v="abctherapycenter@gmail.com"/>
    <s v=""/>
    <s v="Lead Analyst"/>
  </r>
  <r>
    <n v="2024"/>
    <n v="1"/>
    <n v="29339"/>
    <n v="225"/>
    <x v="13"/>
    <n v="1649483504"/>
    <s v="DanielGallagher@steppingstonehealth.org"/>
    <s v="Taylor Fines "/>
    <s v="Lead Analyst"/>
  </r>
  <r>
    <n v="2024"/>
    <n v="1"/>
    <n v="32665"/>
    <n v="67"/>
    <x v="25"/>
    <n v="1801964465"/>
    <s v="emeli@adhc.net;    info@adhc.net"/>
    <s v="Beth Bohannan "/>
    <s v="Lead Analyst"/>
  </r>
  <r>
    <n v="2024"/>
    <n v="1"/>
    <n v="32194"/>
    <n v="324"/>
    <x v="10"/>
    <n v="1790393718"/>
    <s v="angelesdelsoladhc@gmail.com"/>
    <s v="Tiffany Nguyen "/>
    <s v="Lead Analyst"/>
  </r>
  <r>
    <n v="2024"/>
    <n v="1"/>
    <n v="32236"/>
    <n v="324"/>
    <x v="10"/>
    <n v="1790393718"/>
    <s v="angelesdelsoladhc@gmail.com"/>
    <s v="Tiffany Nguyen "/>
    <s v="Lead Analyst"/>
  </r>
  <r>
    <n v="2024"/>
    <n v="1"/>
    <n v="32142"/>
    <n v="207"/>
    <x v="31"/>
    <n v="1396476388"/>
    <s v="admin@horizoncbas.com"/>
    <s v=""/>
    <s v="Lead Analyst"/>
  </r>
  <r>
    <n v="2024"/>
    <n v="1"/>
    <n v="31609"/>
    <n v="125"/>
    <x v="27"/>
    <n v="1114957958"/>
    <s v="healthlinkadhc@aol.com"/>
    <s v="Mary Ellen Ohnemus "/>
    <s v="Lead Analyst"/>
  </r>
  <r>
    <n v="2024"/>
    <n v="1"/>
    <n v="27434"/>
    <n v="223"/>
    <x v="42"/>
    <n v="1558574640"/>
    <s v="MartinaLeader@steppingstonehealth.org"/>
    <s v="Taylor Fines "/>
    <s v="Lead Analyst"/>
  </r>
  <r>
    <n v="2024"/>
    <n v="1"/>
    <n v="28467"/>
    <n v="30"/>
    <x v="108"/>
    <n v="1285679977"/>
    <s v="jvham@live.com"/>
    <s v=""/>
    <s v="Lead Analyst"/>
  </r>
  <r>
    <n v="2023"/>
    <n v="11"/>
    <n v="27337"/>
    <n v="225"/>
    <x v="13"/>
    <n v="1649483504"/>
    <s v="DanielGallagher@steppingstonehealth.org"/>
    <s v="Taylor Fines "/>
    <s v="Lead Analyst"/>
  </r>
  <r>
    <n v="2024"/>
    <n v="1"/>
    <n v="32639"/>
    <n v="86"/>
    <x v="16"/>
    <n v="1790776177"/>
    <s v="joyfuladhc@hotmail.com"/>
    <s v="Cynthia Whitesel "/>
    <s v="Lead Analyst"/>
  </r>
  <r>
    <n v="2024"/>
    <n v="1"/>
    <n v="1986"/>
    <n v="306"/>
    <x v="32"/>
    <n v="1952867277"/>
    <s v="admin@dignityadhcc.com"/>
    <s v="Sherrie Carambot "/>
    <s v="Lead Analyst"/>
  </r>
  <r>
    <n v="2024"/>
    <n v="1"/>
    <n v="32362"/>
    <n v="324"/>
    <x v="10"/>
    <n v="1790393718"/>
    <s v="angelesdelsoladhc@gmail.com"/>
    <s v="Tiffany Nguyen "/>
    <s v="Lead Analyst"/>
  </r>
  <r>
    <n v="2023"/>
    <n v="9"/>
    <n v="25211"/>
    <n v="175"/>
    <x v="6"/>
    <n v="1750508792"/>
    <s v="happydaycenter@yahoo.com"/>
    <s v="Beth Bohannan "/>
    <s v="Lead Analyst"/>
  </r>
  <r>
    <n v="2024"/>
    <n v="1"/>
    <n v="31791"/>
    <n v="325"/>
    <x v="3"/>
    <n v="1639791429"/>
    <s v="songzuxi@hotmail.com"/>
    <s v="Tiffany Nguyen "/>
    <s v="Lead Analyst"/>
  </r>
  <r>
    <n v="2024"/>
    <n v="1"/>
    <n v="31331"/>
    <n v="231"/>
    <x v="7"/>
    <n v="1730307448"/>
    <s v="info@goldencastlecenter.org"/>
    <s v="Beth Bohannan "/>
    <s v="Lead Analyst"/>
  </r>
  <r>
    <n v="2024"/>
    <n v="1"/>
    <n v="31267"/>
    <n v="231"/>
    <x v="7"/>
    <n v="1730307448"/>
    <s v="info@goldencastlecenter.org"/>
    <s v="Beth Bohannan "/>
    <s v="Lead Analyst"/>
  </r>
  <r>
    <n v="2024"/>
    <n v="1"/>
    <n v="31417"/>
    <n v="225"/>
    <x v="13"/>
    <n v="1649483504"/>
    <s v="DanielGallagher@steppingstonehealth.org"/>
    <s v="Taylor Fines "/>
    <s v="Lead Analyst"/>
  </r>
  <r>
    <n v="2023"/>
    <n v="3"/>
    <n v="15511"/>
    <n v="242"/>
    <x v="5"/>
    <n v="1508936618"/>
    <s v="mincole@vcadhc.com"/>
    <s v="Mary Ellen Ohnemus "/>
    <s v="Lead Analyst"/>
  </r>
  <r>
    <n v="2024"/>
    <n v="1"/>
    <n v="29453"/>
    <n v="288"/>
    <x v="109"/>
    <n v="1184125312"/>
    <s v="brightdayadhc@gmail.com"/>
    <s v="Beth Bohannan "/>
    <s v="Lead Analyst"/>
  </r>
  <r>
    <n v="2024"/>
    <n v="1"/>
    <n v="25234"/>
    <n v="175"/>
    <x v="6"/>
    <n v="1750508792"/>
    <s v="happydaycenter@yahoo.com"/>
    <s v="Beth Bohannan "/>
    <s v="Lead Analyst"/>
  </r>
  <r>
    <n v="2024"/>
    <n v="1"/>
    <n v="30446"/>
    <n v="310"/>
    <x v="83"/>
    <n v="1841774080"/>
    <s v="cameronadhc@gmail.com"/>
    <s v="Beth Bohannan "/>
    <s v="Lead Analyst"/>
  </r>
  <r>
    <n v="2024"/>
    <n v="1"/>
    <n v="31439"/>
    <n v="231"/>
    <x v="7"/>
    <n v="1730307448"/>
    <s v="info@goldencastlecenter.org"/>
    <s v="Beth Bohannan "/>
    <s v="Lead Analyst"/>
  </r>
  <r>
    <n v="2023"/>
    <n v="11"/>
    <n v="28569"/>
    <n v="135"/>
    <x v="2"/>
    <n v="1245444264"/>
    <s v="springadhc@gmail.com"/>
    <s v="Tiffany Nguyen "/>
    <s v="Lead Analyst"/>
  </r>
  <r>
    <n v="2024"/>
    <n v="1"/>
    <n v="25245"/>
    <n v="175"/>
    <x v="6"/>
    <n v="1750508792"/>
    <s v="happydaycenter@yahoo.com"/>
    <s v="Beth Bohannan "/>
    <s v="Lead Analyst"/>
  </r>
  <r>
    <n v="2024"/>
    <n v="1"/>
    <n v="31577"/>
    <n v="125"/>
    <x v="27"/>
    <n v="1114957958"/>
    <s v="healthlinkadhc@aol.com"/>
    <s v="Mary Ellen Ohnemus "/>
    <s v="Lead Analyst"/>
  </r>
  <r>
    <n v="2023"/>
    <n v="11"/>
    <n v="25211"/>
    <n v="175"/>
    <x v="6"/>
    <n v="1750508792"/>
    <s v="happydaycenter@yahoo.com"/>
    <s v="Beth Bohannan "/>
    <s v="Lead Analyst"/>
  </r>
  <r>
    <n v="2024"/>
    <n v="1"/>
    <n v="32225"/>
    <n v="324"/>
    <x v="10"/>
    <n v="1790393718"/>
    <s v="angelesdelsoladhc@gmail.com"/>
    <s v="Tiffany Nguyen "/>
    <s v="Lead Analyst"/>
  </r>
  <r>
    <n v="2023"/>
    <n v="3"/>
    <n v="13606"/>
    <n v="135"/>
    <x v="2"/>
    <n v="1245444264"/>
    <s v="springadhc@gmail.com"/>
    <s v="Tiffany Nguyen "/>
    <s v="Lead Analyst"/>
  </r>
  <r>
    <n v="2024"/>
    <n v="1"/>
    <n v="24622"/>
    <n v="242"/>
    <x v="5"/>
    <n v="1508936618"/>
    <s v="mincole@vcadhc.com"/>
    <s v="Mary Ellen Ohnemus "/>
    <s v="Lead Analyst"/>
  </r>
  <r>
    <n v="2023"/>
    <n v="6"/>
    <n v="15604"/>
    <n v="135"/>
    <x v="2"/>
    <n v="1245444264"/>
    <s v="springadhc@gmail.com"/>
    <s v="Tiffany Nguyen "/>
    <s v="Lead Analyst"/>
  </r>
  <r>
    <n v="2023"/>
    <n v="10"/>
    <n v="24588"/>
    <n v="242"/>
    <x v="5"/>
    <n v="1508936618"/>
    <s v="mincole@vcadhc.com"/>
    <s v="Mary Ellen Ohnemus "/>
    <s v="Lead Analyst"/>
  </r>
  <r>
    <n v="2024"/>
    <n v="1"/>
    <n v="32348"/>
    <n v="324"/>
    <x v="10"/>
    <n v="1790393718"/>
    <s v="angelesdelsoladhc@gmail.com"/>
    <s v="Tiffany Nguyen "/>
    <s v="Lead Analyst"/>
  </r>
  <r>
    <n v="2023"/>
    <n v="11"/>
    <n v="4965"/>
    <n v="69"/>
    <x v="36"/>
    <n v="1558557736"/>
    <s v="glendalegardens@yahoo.com"/>
    <s v=""/>
    <s v="Lead Analyst"/>
  </r>
  <r>
    <n v="2023"/>
    <n v="9"/>
    <n v="13606"/>
    <n v="135"/>
    <x v="2"/>
    <n v="1245444264"/>
    <s v="springadhc@gmail.com"/>
    <s v="Tiffany Nguyen "/>
    <s v="Lead Analyst"/>
  </r>
  <r>
    <n v="2024"/>
    <n v="1"/>
    <n v="27069"/>
    <n v="335"/>
    <x v="11"/>
    <n v="1265006258"/>
    <s v="info@americanaseniorcare.com "/>
    <s v=""/>
    <s v="Lead Analyst"/>
  </r>
  <r>
    <n v="2023"/>
    <n v="12"/>
    <n v="26257"/>
    <n v="171"/>
    <x v="20"/>
    <n v="1770709305"/>
    <s v="gcorzo@seniorserv.org"/>
    <s v="Melissa Hodges "/>
    <s v="Lead Analyst"/>
  </r>
  <r>
    <n v="2024"/>
    <n v="1"/>
    <n v="27442"/>
    <n v="11"/>
    <x v="58"/>
    <n v="1508924135"/>
    <s v="heritageadhc@yahoo.com"/>
    <s v="Beth Bohannan "/>
    <s v="Lead Analyst"/>
  </r>
  <r>
    <n v="2023"/>
    <n v="12"/>
    <n v="15604"/>
    <n v="135"/>
    <x v="2"/>
    <n v="1245444264"/>
    <s v="springadhc@gmail.com"/>
    <s v="Tiffany Nguyen "/>
    <s v="Lead Analyst"/>
  </r>
  <r>
    <n v="2023"/>
    <n v="4"/>
    <n v="5052"/>
    <n v="135"/>
    <x v="2"/>
    <n v="1245444264"/>
    <s v="springadhc@gmail.com"/>
    <s v="Tiffany Nguyen "/>
    <s v="Lead Analyst"/>
  </r>
  <r>
    <n v="2024"/>
    <n v="1"/>
    <n v="32448"/>
    <n v="324"/>
    <x v="10"/>
    <n v="1790393718"/>
    <s v="angelesdelsoladhc@gmail.com"/>
    <s v="Tiffany Nguyen "/>
    <s v="Lead Analyst"/>
  </r>
  <r>
    <n v="2024"/>
    <n v="1"/>
    <n v="19550"/>
    <n v="289"/>
    <x v="60"/>
    <n v="1013425305"/>
    <s v="admin@sunnyadhc.com"/>
    <s v="Cynthia Whitesel "/>
    <s v="Lead Analyst"/>
  </r>
  <r>
    <n v="2023"/>
    <n v="11"/>
    <n v="25274"/>
    <n v="175"/>
    <x v="6"/>
    <n v="1750508792"/>
    <s v="happydaycenter@yahoo.com"/>
    <s v="Beth Bohannan "/>
    <s v="Lead Analyst"/>
  </r>
  <r>
    <n v="2023"/>
    <n v="11"/>
    <n v="25253"/>
    <n v="175"/>
    <x v="6"/>
    <n v="1750508792"/>
    <s v="happydaycenter@yahoo.com"/>
    <s v="Beth Bohannan "/>
    <s v="Lead Analyst"/>
  </r>
  <r>
    <n v="2023"/>
    <n v="11"/>
    <n v="15511"/>
    <n v="242"/>
    <x v="5"/>
    <n v="1508936618"/>
    <s v="mincole@vcadhc.com"/>
    <s v="Mary Ellen Ohnemus "/>
    <s v="Lead Analyst"/>
  </r>
  <r>
    <n v="2024"/>
    <n v="1"/>
    <n v="31814"/>
    <n v="325"/>
    <x v="3"/>
    <n v="1639791429"/>
    <s v="songzuxi@hotmail.com"/>
    <s v="Tiffany Nguyen "/>
    <s v="Lead Analyst"/>
  </r>
  <r>
    <n v="2024"/>
    <n v="1"/>
    <n v="32518"/>
    <n v="67"/>
    <x v="25"/>
    <n v="1801964465"/>
    <s v="emeli@adhc.net;    info@adhc.net"/>
    <s v="Beth Bohannan "/>
    <s v="Lead Analyst"/>
  </r>
  <r>
    <n v="2023"/>
    <n v="11"/>
    <n v="29271"/>
    <n v="135"/>
    <x v="2"/>
    <n v="1245444264"/>
    <s v="springadhc@gmail.com"/>
    <s v="Tiffany Nguyen "/>
    <s v="Lead Analyst"/>
  </r>
  <r>
    <n v="2023"/>
    <n v="11"/>
    <n v="10953"/>
    <n v="135"/>
    <x v="2"/>
    <n v="1245444264"/>
    <s v="springadhc@gmail.com"/>
    <s v="Tiffany Nguyen "/>
    <s v="Lead Analyst"/>
  </r>
  <r>
    <n v="2024"/>
    <n v="1"/>
    <n v="32328"/>
    <n v="324"/>
    <x v="10"/>
    <n v="1790393718"/>
    <s v="angelesdelsoladhc@gmail.com"/>
    <s v="Tiffany Nguyen "/>
    <s v="Lead Analyst"/>
  </r>
  <r>
    <n v="2024"/>
    <n v="1"/>
    <n v="32293"/>
    <n v="324"/>
    <x v="10"/>
    <n v="1790393718"/>
    <s v="angelesdelsoladhc@gmail.com"/>
    <s v="Tiffany Nguyen "/>
    <s v="Lead Analyst"/>
  </r>
  <r>
    <n v="2024"/>
    <n v="1"/>
    <n v="29538"/>
    <n v="207"/>
    <x v="31"/>
    <n v="1396476388"/>
    <s v="admin@horizoncbas.com"/>
    <s v=""/>
    <s v="Lead Analyst"/>
  </r>
  <r>
    <n v="2023"/>
    <n v="5"/>
    <n v="17611"/>
    <n v="242"/>
    <x v="5"/>
    <n v="1508936618"/>
    <s v="mincole@vcadhc.com"/>
    <s v="Mary Ellen Ohnemus "/>
    <s v="Lead Analyst"/>
  </r>
  <r>
    <n v="2023"/>
    <n v="8"/>
    <n v="3908"/>
    <n v="135"/>
    <x v="2"/>
    <n v="1245444264"/>
    <s v="springadhc@gmail.com"/>
    <s v="Tiffany Nguyen "/>
    <s v="Lead Analyst"/>
  </r>
  <r>
    <n v="2023"/>
    <n v="12"/>
    <n v="29680"/>
    <n v="225"/>
    <x v="13"/>
    <n v="1649483504"/>
    <s v="DanielGallagher@steppingstonehealth.org"/>
    <s v="Taylor Fines "/>
    <s v="Lead Analyst"/>
  </r>
  <r>
    <n v="2023"/>
    <n v="9"/>
    <n v="17750"/>
    <n v="242"/>
    <x v="5"/>
    <n v="1508936618"/>
    <s v="mincole@vcadhc.com"/>
    <s v="Mary Ellen Ohnemus "/>
    <s v="Lead Analyst"/>
  </r>
  <r>
    <n v="2024"/>
    <n v="1"/>
    <n v="26914"/>
    <n v="39"/>
    <x v="88"/>
    <n v="1033241690"/>
    <s v="central.adhc1825@gmail.com"/>
    <s v=""/>
    <s v="Lead Analyst"/>
  </r>
  <r>
    <n v="2024"/>
    <n v="1"/>
    <n v="30665"/>
    <n v="310"/>
    <x v="83"/>
    <n v="1841774080"/>
    <s v="cameronadhc@gmail.com"/>
    <s v="Beth Bohannan "/>
    <s v="Lead Analyst"/>
  </r>
  <r>
    <n v="2024"/>
    <n v="1"/>
    <n v="25307"/>
    <n v="175"/>
    <x v="6"/>
    <n v="1750508792"/>
    <s v="happydaycenter@yahoo.com"/>
    <s v="Beth Bohannan "/>
    <s v="Lead Analyst"/>
  </r>
  <r>
    <n v="2024"/>
    <n v="1"/>
    <n v="25217"/>
    <n v="175"/>
    <x v="6"/>
    <n v="1750508792"/>
    <s v="happydaycenter@yahoo.com"/>
    <s v="Beth Bohannan "/>
    <s v="Lead Analyst"/>
  </r>
  <r>
    <n v="2024"/>
    <n v="1"/>
    <n v="20233"/>
    <n v="289"/>
    <x v="60"/>
    <n v="1013425305"/>
    <s v="admin@sunnyadhc.com"/>
    <s v="Cynthia Whitesel "/>
    <s v="Lead Analyst"/>
  </r>
  <r>
    <n v="2024"/>
    <n v="1"/>
    <n v="31097"/>
    <n v="225"/>
    <x v="13"/>
    <n v="1649483504"/>
    <s v="DanielGallagher@steppingstonehealth.org"/>
    <s v="Taylor Fines "/>
    <s v="Lead Analyst"/>
  </r>
  <r>
    <n v="2024"/>
    <n v="1"/>
    <n v="32508"/>
    <n v="67"/>
    <x v="25"/>
    <n v="1801964465"/>
    <s v="emeli@adhc.net;    info@adhc.net"/>
    <s v="Beth Bohannan "/>
    <s v="Lead Analyst"/>
  </r>
  <r>
    <n v="2023"/>
    <n v="10"/>
    <n v="25285"/>
    <n v="175"/>
    <x v="6"/>
    <n v="1750508792"/>
    <s v="happydaycenter@yahoo.com"/>
    <s v="Beth Bohannan "/>
    <s v="Lead Analyst"/>
  </r>
  <r>
    <n v="2024"/>
    <n v="1"/>
    <n v="27029"/>
    <n v="310"/>
    <x v="83"/>
    <n v="1841774080"/>
    <s v="cameronadhc@gmail.com"/>
    <s v="Beth Bohannan "/>
    <s v="Lead Analyst"/>
  </r>
  <r>
    <n v="2024"/>
    <n v="1"/>
    <n v="32426"/>
    <n v="324"/>
    <x v="10"/>
    <n v="1790393718"/>
    <s v="angelesdelsoladhc@gmail.com"/>
    <s v="Tiffany Nguyen "/>
    <s v="Lead Analyst"/>
  </r>
  <r>
    <n v="2024"/>
    <n v="1"/>
    <n v="31358"/>
    <n v="231"/>
    <x v="7"/>
    <n v="1730307448"/>
    <s v="info@goldencastlecenter.org"/>
    <s v="Beth Bohannan "/>
    <s v="Lead Analyst"/>
  </r>
  <r>
    <n v="2023"/>
    <n v="12"/>
    <n v="25258"/>
    <n v="175"/>
    <x v="6"/>
    <n v="1750508792"/>
    <s v="happydaycenter@yahoo.com"/>
    <s v="Beth Bohannan "/>
    <s v="Lead Analyst"/>
  </r>
  <r>
    <n v="2024"/>
    <n v="1"/>
    <n v="1837"/>
    <n v="156"/>
    <x v="23"/>
    <n v="1013124072"/>
    <s v="wellenfit@gmail.com"/>
    <s v="Tiffany Nguyen "/>
    <s v="Lead Analyst"/>
  </r>
  <r>
    <n v="2024"/>
    <n v="1"/>
    <n v="29257"/>
    <n v="162"/>
    <x v="1"/>
    <n v="1124187893"/>
    <s v="yasmineadhc@sbcglobal.net"/>
    <s v=""/>
    <s v="Lead Analyst"/>
  </r>
  <r>
    <n v="2024"/>
    <n v="1"/>
    <n v="24606"/>
    <n v="242"/>
    <x v="5"/>
    <n v="1508936618"/>
    <s v="mincole@vcadhc.com"/>
    <s v="Mary Ellen Ohnemus "/>
    <s v="Lead Analyst"/>
  </r>
  <r>
    <n v="2024"/>
    <n v="1"/>
    <n v="26485"/>
    <n v="4"/>
    <x v="71"/>
    <n v="1033324447"/>
    <s v="jennys@familybridges.org"/>
    <s v=""/>
    <s v="Lead Analyst"/>
  </r>
  <r>
    <n v="2023"/>
    <n v="12"/>
    <n v="16714"/>
    <n v="135"/>
    <x v="2"/>
    <n v="1245444264"/>
    <s v="springadhc@gmail.com"/>
    <s v="Tiffany Nguyen "/>
    <s v="Lead Analyst"/>
  </r>
  <r>
    <n v="2023"/>
    <n v="10"/>
    <n v="24632"/>
    <n v="242"/>
    <x v="5"/>
    <n v="1508936618"/>
    <s v="mincole@vcadhc.com"/>
    <s v="Mary Ellen Ohnemus "/>
    <s v="Lead Analyst"/>
  </r>
  <r>
    <n v="2023"/>
    <n v="11"/>
    <n v="25292"/>
    <n v="175"/>
    <x v="6"/>
    <n v="1750508792"/>
    <s v="happydaycenter@yahoo.com"/>
    <s v="Beth Bohannan "/>
    <s v="Lead Analyst"/>
  </r>
  <r>
    <n v="2023"/>
    <n v="10"/>
    <n v="25273"/>
    <n v="175"/>
    <x v="6"/>
    <n v="1750508792"/>
    <s v="happydaycenter@yahoo.com"/>
    <s v="Beth Bohannan "/>
    <s v="Lead Analyst"/>
  </r>
  <r>
    <n v="2024"/>
    <n v="1"/>
    <n v="27984"/>
    <n v="133"/>
    <x v="87"/>
    <n v="1972675650"/>
    <s v="sinaiadhc@yahoo.com"/>
    <s v="Mary Ellen Ohnemus "/>
    <s v="Lead Analyst"/>
  </r>
  <r>
    <n v="2024"/>
    <n v="1"/>
    <n v="32572"/>
    <n v="86"/>
    <x v="16"/>
    <n v="1790776177"/>
    <s v="joyfuladhc@hotmail.com"/>
    <s v="Cynthia Whitesel "/>
    <s v="Lead Analyst"/>
  </r>
  <r>
    <n v="2024"/>
    <n v="1"/>
    <n v="31033"/>
    <n v="225"/>
    <x v="13"/>
    <n v="1649483504"/>
    <s v="DanielGallagher@steppingstonehealth.org"/>
    <s v="Taylor Fines "/>
    <s v="Lead Analyst"/>
  </r>
  <r>
    <n v="2024"/>
    <n v="1"/>
    <n v="32212"/>
    <n v="324"/>
    <x v="10"/>
    <n v="1790393718"/>
    <s v="angelesdelsoladhc@gmail.com"/>
    <s v="Tiffany Nguyen "/>
    <s v="Lead Analyst"/>
  </r>
  <r>
    <n v="2024"/>
    <n v="1"/>
    <n v="31372"/>
    <n v="231"/>
    <x v="7"/>
    <n v="1730307448"/>
    <s v="info@goldencastlecenter.org"/>
    <s v="Beth Bohannan "/>
    <s v="Lead Analyst"/>
  </r>
  <r>
    <n v="2024"/>
    <n v="1"/>
    <n v="31462"/>
    <n v="325"/>
    <x v="3"/>
    <n v="1639791429"/>
    <s v="songzuxi@hotmail.com"/>
    <s v="Tiffany Nguyen "/>
    <s v="Lead Analyst"/>
  </r>
  <r>
    <n v="2024"/>
    <n v="1"/>
    <n v="27273"/>
    <n v="5"/>
    <x v="55"/>
    <n v="1679787360"/>
    <s v="HongFook@FamilyBridges.org"/>
    <s v=""/>
    <s v="Lead Analyst"/>
  </r>
  <r>
    <n v="2024"/>
    <n v="1"/>
    <n v="32178"/>
    <n v="5"/>
    <x v="55"/>
    <n v="1679787360"/>
    <s v="HongFook@FamilyBridges.org"/>
    <s v=""/>
    <s v="Lead Analyst"/>
  </r>
  <r>
    <n v="2023"/>
    <n v="11"/>
    <n v="20196"/>
    <n v="242"/>
    <x v="5"/>
    <n v="1508936618"/>
    <s v="mincole@vcadhc.com"/>
    <s v="Mary Ellen Ohnemus "/>
    <s v="Lead Analyst"/>
  </r>
  <r>
    <n v="2023"/>
    <n v="8"/>
    <n v="17753"/>
    <n v="242"/>
    <x v="5"/>
    <n v="1508936618"/>
    <s v="mincole@vcadhc.com"/>
    <s v="Mary Ellen Ohnemus "/>
    <s v="Lead Analyst"/>
  </r>
  <r>
    <n v="2024"/>
    <n v="1"/>
    <n v="32697"/>
    <n v="142"/>
    <x v="4"/>
    <n v="1265573984"/>
    <s v="Evermosthealth@gmail.com"/>
    <s v=""/>
    <s v="Lead Analyst"/>
  </r>
  <r>
    <n v="2023"/>
    <n v="12"/>
    <n v="24634"/>
    <n v="242"/>
    <x v="5"/>
    <n v="1508936618"/>
    <s v="mincole@vcadhc.com"/>
    <s v="Mary Ellen Ohnemus "/>
    <s v="Lead Analyst"/>
  </r>
  <r>
    <n v="2024"/>
    <n v="1"/>
    <n v="32249"/>
    <n v="324"/>
    <x v="10"/>
    <n v="1790393718"/>
    <s v="angelesdelsoladhc@gmail.com"/>
    <s v="Tiffany Nguyen "/>
    <s v="Lead Analyst"/>
  </r>
  <r>
    <n v="2024"/>
    <n v="1"/>
    <n v="25427"/>
    <n v="181"/>
    <x v="85"/>
    <n v="1710104344"/>
    <s v="Ycamarillo@MealsOnWheelsOC.org"/>
    <s v="Melissa Hodges "/>
    <s v="Lead Analyst"/>
  </r>
  <r>
    <n v="2023"/>
    <n v="9"/>
    <n v="24585"/>
    <n v="242"/>
    <x v="5"/>
    <n v="1508936618"/>
    <s v="mincole@vcadhc.com"/>
    <s v="Mary Ellen Ohnemus "/>
    <s v="Lead Analyst"/>
  </r>
  <r>
    <n v="2023"/>
    <n v="3"/>
    <n v="14640"/>
    <n v="33"/>
    <x v="69"/>
    <n v="1174744833"/>
    <s v="burbank_adhc@yahoo.com"/>
    <s v="Taylor Fines "/>
    <s v="Lead Analyst"/>
  </r>
  <r>
    <n v="2023"/>
    <n v="10"/>
    <n v="25305"/>
    <n v="175"/>
    <x v="6"/>
    <n v="1750508792"/>
    <s v="happydaycenter@yahoo.com"/>
    <s v="Beth Bohannan "/>
    <s v="Lead Analyst"/>
  </r>
  <r>
    <n v="2024"/>
    <n v="1"/>
    <n v="32440"/>
    <n v="324"/>
    <x v="10"/>
    <n v="1790393718"/>
    <s v="angelesdelsoladhc@gmail.com"/>
    <s v="Tiffany Nguyen "/>
    <s v="Lead Analyst"/>
  </r>
  <r>
    <n v="2023"/>
    <n v="10"/>
    <n v="25287"/>
    <n v="175"/>
    <x v="6"/>
    <n v="1750508792"/>
    <s v="happydaycenter@yahoo.com"/>
    <s v="Beth Bohannan "/>
    <s v="Lead Analyst"/>
  </r>
  <r>
    <n v="2024"/>
    <n v="1"/>
    <n v="1605"/>
    <n v="156"/>
    <x v="23"/>
    <n v="1013124072"/>
    <s v="wellenfit@gmail.com"/>
    <s v="Tiffany Nguyen "/>
    <s v="Lead Analyst"/>
  </r>
  <r>
    <n v="2023"/>
    <n v="9"/>
    <n v="26552"/>
    <n v="171"/>
    <x v="20"/>
    <n v="1770709305"/>
    <s v="gcorzo@seniorserv.org"/>
    <s v="Melissa Hodges "/>
    <s v="Lead Analyst"/>
  </r>
  <r>
    <n v="2024"/>
    <n v="1"/>
    <n v="26980"/>
    <n v="156"/>
    <x v="23"/>
    <n v="1013124072"/>
    <s v="wellenfit@gmail.com"/>
    <s v="Tiffany Nguyen "/>
    <s v="Lead Analyst"/>
  </r>
  <r>
    <n v="2023"/>
    <n v="8"/>
    <n v="17523"/>
    <n v="58"/>
    <x v="49"/>
    <n v="1669715025"/>
    <s v="everlastingadhcc@yahoo.com"/>
    <s v="Beth Bohannan "/>
    <s v="Lead Analyst"/>
  </r>
  <r>
    <n v="2024"/>
    <n v="1"/>
    <n v="25274"/>
    <n v="175"/>
    <x v="6"/>
    <n v="1750508792"/>
    <s v="happydaycenter@yahoo.com"/>
    <s v="Beth Bohannan "/>
    <s v="Lead Analyst"/>
  </r>
  <r>
    <n v="2024"/>
    <n v="1"/>
    <n v="13708"/>
    <n v="156"/>
    <x v="23"/>
    <n v="1013124072"/>
    <s v="wellenfit@gmail.com"/>
    <s v="Tiffany Nguyen "/>
    <s v="Lead Analyst"/>
  </r>
  <r>
    <n v="2024"/>
    <n v="1"/>
    <n v="32137"/>
    <n v="324"/>
    <x v="10"/>
    <n v="1790393718"/>
    <s v="angelesdelsoladhc@gmail.com"/>
    <s v="Tiffany Nguyen "/>
    <s v="Lead Analyst"/>
  </r>
  <r>
    <n v="2024"/>
    <n v="1"/>
    <n v="31394"/>
    <n v="231"/>
    <x v="7"/>
    <n v="1730307448"/>
    <s v="info@goldencastlecenter.org"/>
    <s v="Beth Bohannan "/>
    <s v="Lead Analyst"/>
  </r>
  <r>
    <n v="2023"/>
    <n v="11"/>
    <n v="26890"/>
    <n v="309"/>
    <x v="34"/>
    <n v="1538608898"/>
    <s v="Fresnocbas@gmail.com"/>
    <s v="Cynthia Whitesel "/>
    <s v="Lead Analyst"/>
  </r>
  <r>
    <n v="2024"/>
    <n v="1"/>
    <n v="32235"/>
    <n v="324"/>
    <x v="10"/>
    <n v="1790393718"/>
    <s v="angelesdelsoladhc@gmail.com"/>
    <s v="Tiffany Nguyen "/>
    <s v="Lead Analyst"/>
  </r>
  <r>
    <n v="2024"/>
    <n v="1"/>
    <n v="28477"/>
    <n v="225"/>
    <x v="13"/>
    <n v="1649483504"/>
    <s v="DanielGallagher@steppingstonehealth.org"/>
    <s v="Taylor Fines "/>
    <s v="Lead Analyst"/>
  </r>
  <r>
    <n v="2023"/>
    <n v="10"/>
    <n v="18973"/>
    <n v="135"/>
    <x v="2"/>
    <n v="1245444264"/>
    <s v="springadhc@gmail.com"/>
    <s v="Tiffany Nguyen "/>
    <s v="Lead Analyst"/>
  </r>
  <r>
    <n v="2024"/>
    <n v="1"/>
    <n v="32423"/>
    <n v="324"/>
    <x v="10"/>
    <n v="1790393718"/>
    <s v="angelesdelsoladhc@gmail.com"/>
    <s v="Tiffany Nguyen "/>
    <s v="Lead Analyst"/>
  </r>
  <r>
    <n v="2024"/>
    <n v="1"/>
    <n v="31219"/>
    <n v="231"/>
    <x v="7"/>
    <n v="1730307448"/>
    <s v="info@goldencastlecenter.org"/>
    <s v="Beth Bohannan "/>
    <s v="Lead Analyst"/>
  </r>
  <r>
    <n v="2024"/>
    <n v="1"/>
    <n v="31718"/>
    <n v="190"/>
    <x v="22"/>
    <n v="1306051032"/>
    <s v="pd@altamedix.com"/>
    <s v="Cynthia Whitesel "/>
    <s v="Lead Analyst"/>
  </r>
  <r>
    <n v="2024"/>
    <n v="1"/>
    <n v="28664"/>
    <n v="54"/>
    <x v="74"/>
    <n v="1205040615"/>
    <s v="lhnikita@gmail.com; lhnikita@cs.com"/>
    <s v="Beth Bohannan "/>
    <s v="Lead Analyst"/>
  </r>
  <r>
    <n v="2024"/>
    <n v="1"/>
    <n v="28434"/>
    <n v="10"/>
    <x v="95"/>
    <n v="1316165582"/>
    <s v="adhcfresnoclovis@yahoo.com"/>
    <s v="Cynthia Whitesel "/>
    <s v="Lead Analyst"/>
  </r>
  <r>
    <n v="2024"/>
    <n v="1"/>
    <n v="31336"/>
    <n v="231"/>
    <x v="7"/>
    <n v="1730307448"/>
    <s v="info@goldencastlecenter.org"/>
    <s v="Beth Bohannan "/>
    <s v="Lead Analyst"/>
  </r>
  <r>
    <n v="2023"/>
    <n v="3"/>
    <n v="15203"/>
    <n v="135"/>
    <x v="2"/>
    <n v="1245444264"/>
    <s v="springadhc@gmail.com"/>
    <s v="Tiffany Nguyen "/>
    <s v="Lead Analyst"/>
  </r>
  <r>
    <n v="2024"/>
    <n v="1"/>
    <n v="22604"/>
    <n v="241"/>
    <x v="12"/>
    <n v="1336368562"/>
    <s v="katy@oxnardfamilycircle.com"/>
    <s v=""/>
    <s v="Lead Analyst"/>
  </r>
  <r>
    <n v="2024"/>
    <n v="1"/>
    <n v="32402"/>
    <n v="324"/>
    <x v="10"/>
    <n v="1790393718"/>
    <s v="angelesdelsoladhc@gmail.com"/>
    <s v="Tiffany Nguyen "/>
    <s v="Lead Analyst"/>
  </r>
  <r>
    <n v="2024"/>
    <n v="1"/>
    <n v="29359"/>
    <n v="231"/>
    <x v="7"/>
    <n v="1730307448"/>
    <s v="info@goldencastlecenter.org"/>
    <s v="Beth Bohannan "/>
    <s v="Lead Analyst"/>
  </r>
  <r>
    <n v="2024"/>
    <n v="1"/>
    <n v="27486"/>
    <n v="294"/>
    <x v="43"/>
    <n v="1154728285"/>
    <s v="info@thventerprises.com"/>
    <s v="Melissa Hodges "/>
    <s v="Lead Analyst"/>
  </r>
  <r>
    <n v="2024"/>
    <n v="1"/>
    <n v="32230"/>
    <n v="324"/>
    <x v="10"/>
    <n v="1790393718"/>
    <s v="angelesdelsoladhc@gmail.com"/>
    <s v="Tiffany Nguyen "/>
    <s v="Lead Analyst"/>
  </r>
  <r>
    <n v="2023"/>
    <n v="12"/>
    <n v="24599"/>
    <n v="242"/>
    <x v="5"/>
    <n v="1508936618"/>
    <s v="mincole@vcadhc.com"/>
    <s v="Mary Ellen Ohnemus "/>
    <s v="Lead Analyst"/>
  </r>
  <r>
    <n v="2024"/>
    <n v="1"/>
    <n v="12951"/>
    <n v="281"/>
    <x v="90"/>
    <n v="1295258564"/>
    <s v="chinocare.pd@gmail.com"/>
    <s v="Tiffany Nguyen "/>
    <s v="Lead Analyst"/>
  </r>
  <r>
    <n v="2023"/>
    <n v="9"/>
    <n v="25243"/>
    <n v="175"/>
    <x v="6"/>
    <n v="1750508792"/>
    <s v="happydaycenter@yahoo.com"/>
    <s v="Beth Bohannan "/>
    <s v="Lead Analyst"/>
  </r>
  <r>
    <n v="2023"/>
    <n v="10"/>
    <n v="25261"/>
    <n v="175"/>
    <x v="6"/>
    <n v="1750508792"/>
    <s v="happydaycenter@yahoo.com"/>
    <s v="Beth Bohannan "/>
    <s v="Lead Analyst"/>
  </r>
  <r>
    <n v="2023"/>
    <n v="5"/>
    <n v="15604"/>
    <n v="135"/>
    <x v="2"/>
    <n v="1245444264"/>
    <s v="springadhc@gmail.com"/>
    <s v="Tiffany Nguyen "/>
    <s v="Lead Analyst"/>
  </r>
  <r>
    <n v="2023"/>
    <n v="9"/>
    <n v="12137"/>
    <n v="135"/>
    <x v="2"/>
    <n v="1245444264"/>
    <s v="springadhc@gmail.com"/>
    <s v="Tiffany Nguyen "/>
    <s v="Lead Analyst"/>
  </r>
  <r>
    <n v="2024"/>
    <n v="1"/>
    <n v="25262"/>
    <n v="175"/>
    <x v="6"/>
    <n v="1750508792"/>
    <s v="happydaycenter@yahoo.com"/>
    <s v="Beth Bohannan "/>
    <s v="Lead Analyst"/>
  </r>
  <r>
    <n v="2023"/>
    <n v="5"/>
    <n v="15209"/>
    <n v="135"/>
    <x v="2"/>
    <n v="1245444264"/>
    <s v="springadhc@gmail.com"/>
    <s v="Tiffany Nguyen "/>
    <s v="Lead Analyst"/>
  </r>
  <r>
    <n v="2024"/>
    <n v="1"/>
    <n v="25314"/>
    <n v="175"/>
    <x v="6"/>
    <n v="1750508792"/>
    <s v="happydaycenter@yahoo.com"/>
    <s v="Beth Bohannan "/>
    <s v="Lead Analyst"/>
  </r>
  <r>
    <n v="2023"/>
    <n v="8"/>
    <n v="4965"/>
    <n v="69"/>
    <x v="36"/>
    <n v="1558557736"/>
    <s v="glendalegardens@yahoo.com"/>
    <s v=""/>
    <s v="Lead Analyst"/>
  </r>
  <r>
    <n v="2024"/>
    <n v="1"/>
    <n v="32638"/>
    <n v="86"/>
    <x v="16"/>
    <n v="1790776177"/>
    <s v="joyfuladhc@hotmail.com"/>
    <s v="Cynthia Whitesel "/>
    <s v="Lead Analyst"/>
  </r>
  <r>
    <n v="2024"/>
    <n v="1"/>
    <n v="28439"/>
    <n v="131"/>
    <x v="62"/>
    <n v="1952583064"/>
    <s v="pdoffice@silverstrandadhc.com"/>
    <s v="Taylor Fines "/>
    <s v="Lead Analyst"/>
  </r>
  <r>
    <n v="2024"/>
    <n v="1"/>
    <n v="32037"/>
    <n v="162"/>
    <x v="1"/>
    <n v="1124187893"/>
    <s v="yasmineadhc@sbcglobal.net"/>
    <s v=""/>
    <s v="Lead Analyst"/>
  </r>
  <r>
    <n v="2024"/>
    <n v="1"/>
    <n v="32389"/>
    <n v="324"/>
    <x v="10"/>
    <n v="1790393718"/>
    <s v="angelesdelsoladhc@gmail.com"/>
    <s v="Tiffany Nguyen "/>
    <s v="Lead Analyst"/>
  </r>
  <r>
    <n v="2024"/>
    <n v="1"/>
    <n v="11786"/>
    <n v="33"/>
    <x v="69"/>
    <n v="1174744833"/>
    <s v="burbank_adhc@yahoo.com"/>
    <s v="Taylor Fines "/>
    <s v="Lead Analyst"/>
  </r>
  <r>
    <n v="2023"/>
    <n v="10"/>
    <n v="15604"/>
    <n v="135"/>
    <x v="2"/>
    <n v="1245444264"/>
    <s v="springadhc@gmail.com"/>
    <s v="Tiffany Nguyen "/>
    <s v="Lead Analyst"/>
  </r>
  <r>
    <n v="2023"/>
    <n v="11"/>
    <n v="26844"/>
    <n v="309"/>
    <x v="34"/>
    <n v="1538608898"/>
    <s v="Fresnocbas@gmail.com"/>
    <s v="Cynthia Whitesel "/>
    <s v="Lead Analyst"/>
  </r>
  <r>
    <n v="2023"/>
    <n v="7"/>
    <n v="19892"/>
    <n v="58"/>
    <x v="49"/>
    <n v="1669715025"/>
    <s v="everlastingadhcc@yahoo.com"/>
    <s v="Beth Bohannan "/>
    <s v="Lead Analyst"/>
  </r>
  <r>
    <n v="2024"/>
    <n v="1"/>
    <n v="4052"/>
    <n v="338"/>
    <x v="8"/>
    <n v="1215570973"/>
    <s v="westhillsadhc@gmail.com; pdwesthillsadhc@gmail.com"/>
    <s v="Taylor Fines "/>
    <s v="Lead Analyst"/>
  </r>
  <r>
    <n v="2023"/>
    <n v="10"/>
    <n v="25302"/>
    <n v="175"/>
    <x v="6"/>
    <n v="1750508792"/>
    <s v="happydaycenter@yahoo.com"/>
    <s v="Beth Bohannan "/>
    <s v="Lead Analyst"/>
  </r>
  <r>
    <n v="2023"/>
    <n v="1"/>
    <n v="12137"/>
    <n v="135"/>
    <x v="2"/>
    <n v="1245444264"/>
    <s v="springadhc@gmail.com"/>
    <s v="Tiffany Nguyen "/>
    <s v="Lead Analyst"/>
  </r>
  <r>
    <n v="2024"/>
    <n v="1"/>
    <n v="29680"/>
    <n v="225"/>
    <x v="13"/>
    <n v="1649483504"/>
    <s v="DanielGallagher@steppingstonehealth.org"/>
    <s v="Taylor Fines "/>
    <s v="Lead Analyst"/>
  </r>
  <r>
    <n v="2024"/>
    <n v="1"/>
    <n v="31795"/>
    <n v="325"/>
    <x v="3"/>
    <n v="1639791429"/>
    <s v="songzuxi@hotmail.com"/>
    <s v="Tiffany Nguyen "/>
    <s v="Lead Analyst"/>
  </r>
  <r>
    <n v="2023"/>
    <n v="12"/>
    <n v="18954"/>
    <n v="135"/>
    <x v="2"/>
    <n v="1245444264"/>
    <s v="springadhc@gmail.com"/>
    <s v="Tiffany Nguyen "/>
    <s v="Lead Analyst"/>
  </r>
  <r>
    <n v="2023"/>
    <n v="9"/>
    <n v="25212"/>
    <n v="175"/>
    <x v="6"/>
    <n v="1750508792"/>
    <s v="happydaycenter@yahoo.com"/>
    <s v="Beth Bohannan "/>
    <s v="Lead Analyst"/>
  </r>
  <r>
    <n v="2023"/>
    <n v="12"/>
    <n v="25272"/>
    <n v="175"/>
    <x v="6"/>
    <n v="1750508792"/>
    <s v="happydaycenter@yahoo.com"/>
    <s v="Beth Bohannan "/>
    <s v="Lead Analyst"/>
  </r>
  <r>
    <n v="2024"/>
    <n v="1"/>
    <n v="29346"/>
    <n v="325"/>
    <x v="3"/>
    <n v="1639791429"/>
    <s v="songzuxi@hotmail.com"/>
    <s v="Tiffany Nguyen "/>
    <s v="Lead Analyst"/>
  </r>
  <r>
    <n v="2024"/>
    <n v="1"/>
    <n v="32512"/>
    <n v="67"/>
    <x v="25"/>
    <n v="1801964465"/>
    <s v="emeli@adhc.net;    info@adhc.net"/>
    <s v="Beth Bohannan "/>
    <s v="Lead Analyst"/>
  </r>
  <r>
    <n v="2023"/>
    <n v="10"/>
    <n v="24604"/>
    <n v="242"/>
    <x v="5"/>
    <n v="1508936618"/>
    <s v="mincole@vcadhc.com"/>
    <s v="Mary Ellen Ohnemus "/>
    <s v="Lead Analyst"/>
  </r>
  <r>
    <n v="2024"/>
    <n v="1"/>
    <n v="29687"/>
    <n v="294"/>
    <x v="43"/>
    <n v="1154728285"/>
    <s v="info@thventerprises.com"/>
    <s v="Melissa Hodges "/>
    <s v="Lead Analyst"/>
  </r>
  <r>
    <n v="2024"/>
    <n v="1"/>
    <n v="15205"/>
    <n v="135"/>
    <x v="2"/>
    <n v="1245444264"/>
    <s v="springadhc@gmail.com"/>
    <s v="Tiffany Nguyen "/>
    <s v="Lead Analyst"/>
  </r>
  <r>
    <n v="2024"/>
    <n v="1"/>
    <n v="30403"/>
    <n v="4"/>
    <x v="71"/>
    <n v="1033324447"/>
    <s v="jennys@familybridges.org"/>
    <s v=""/>
    <s v="Lead Analyst"/>
  </r>
  <r>
    <n v="2023"/>
    <n v="10"/>
    <n v="27247"/>
    <n v="225"/>
    <x v="13"/>
    <n v="1649483504"/>
    <s v="DanielGallagher@steppingstonehealth.org"/>
    <s v="Taylor Fines "/>
    <s v="Lead Analyst"/>
  </r>
  <r>
    <n v="2024"/>
    <n v="1"/>
    <n v="32414"/>
    <n v="324"/>
    <x v="10"/>
    <n v="1790393718"/>
    <s v="angelesdelsoladhc@gmail.com"/>
    <s v="Tiffany Nguyen "/>
    <s v="Lead Analyst"/>
  </r>
  <r>
    <n v="2023"/>
    <n v="12"/>
    <n v="25248"/>
    <n v="175"/>
    <x v="6"/>
    <n v="1750508792"/>
    <s v="happydaycenter@yahoo.com"/>
    <s v="Beth Bohannan "/>
    <s v="Lead Analyst"/>
  </r>
  <r>
    <n v="2024"/>
    <n v="1"/>
    <n v="24595"/>
    <n v="242"/>
    <x v="5"/>
    <n v="1508936618"/>
    <s v="mincole@vcadhc.com"/>
    <s v="Mary Ellen Ohnemus "/>
    <s v="Lead Analyst"/>
  </r>
  <r>
    <n v="2024"/>
    <n v="1"/>
    <n v="14586"/>
    <n v="33"/>
    <x v="69"/>
    <n v="1174744833"/>
    <s v="burbank_adhc@yahoo.com"/>
    <s v="Taylor Fines "/>
    <s v="Lead Analyst"/>
  </r>
  <r>
    <n v="2023"/>
    <n v="10"/>
    <n v="4173"/>
    <n v="135"/>
    <x v="2"/>
    <n v="1245444264"/>
    <s v="springadhc@gmail.com"/>
    <s v="Tiffany Nguyen "/>
    <s v="Lead Analyst"/>
  </r>
  <r>
    <n v="2023"/>
    <n v="9"/>
    <n v="25275"/>
    <n v="175"/>
    <x v="6"/>
    <n v="1750508792"/>
    <s v="happydaycenter@yahoo.com"/>
    <s v="Beth Bohannan "/>
    <s v="Lead Analyst"/>
  </r>
  <r>
    <n v="2023"/>
    <n v="8"/>
    <n v="24585"/>
    <n v="242"/>
    <x v="5"/>
    <n v="1508936618"/>
    <s v="mincole@vcadhc.com"/>
    <s v="Mary Ellen Ohnemus "/>
    <s v="Lead Analyst"/>
  </r>
  <r>
    <n v="2024"/>
    <n v="1"/>
    <n v="32169"/>
    <n v="324"/>
    <x v="10"/>
    <n v="1790393718"/>
    <s v="angelesdelsoladhc@gmail.com"/>
    <s v="Tiffany Nguyen "/>
    <s v="Lead Analyst"/>
  </r>
  <r>
    <n v="2024"/>
    <n v="1"/>
    <n v="32631"/>
    <n v="86"/>
    <x v="16"/>
    <n v="1790776177"/>
    <s v="joyfuladhc@hotmail.com"/>
    <s v="Cynthia Whitesel "/>
    <s v="Lead Analyst"/>
  </r>
  <r>
    <n v="2024"/>
    <n v="1"/>
    <n v="31861"/>
    <n v="325"/>
    <x v="3"/>
    <n v="1639791429"/>
    <s v="songzuxi@hotmail.com"/>
    <s v="Tiffany Nguyen "/>
    <s v="Lead Analyst"/>
  </r>
  <r>
    <n v="2023"/>
    <n v="12"/>
    <n v="18973"/>
    <n v="135"/>
    <x v="2"/>
    <n v="1245444264"/>
    <s v="springadhc@gmail.com"/>
    <s v="Tiffany Nguyen "/>
    <s v="Lead Analyst"/>
  </r>
  <r>
    <n v="2024"/>
    <n v="1"/>
    <n v="31252"/>
    <n v="231"/>
    <x v="7"/>
    <n v="1730307448"/>
    <s v="info@goldencastlecenter.org"/>
    <s v="Beth Bohannan "/>
    <s v="Lead Analyst"/>
  </r>
  <r>
    <n v="2023"/>
    <n v="10"/>
    <n v="24618"/>
    <n v="242"/>
    <x v="5"/>
    <n v="1508936618"/>
    <s v="mincole@vcadhc.com"/>
    <s v="Mary Ellen Ohnemus "/>
    <s v="Lead Analyst"/>
  </r>
  <r>
    <n v="2023"/>
    <n v="8"/>
    <n v="24595"/>
    <n v="242"/>
    <x v="5"/>
    <n v="1508936618"/>
    <s v="mincole@vcadhc.com"/>
    <s v="Mary Ellen Ohnemus "/>
    <s v="Lead Analyst"/>
  </r>
  <r>
    <n v="2023"/>
    <n v="12"/>
    <n v="24476"/>
    <n v="242"/>
    <x v="5"/>
    <n v="1508936618"/>
    <s v="mincole@vcadhc.com"/>
    <s v="Mary Ellen Ohnemus "/>
    <s v="Lead Analyst"/>
  </r>
  <r>
    <n v="2024"/>
    <n v="1"/>
    <n v="31994"/>
    <n v="239"/>
    <x v="19"/>
    <n v="1043422694"/>
    <s v="info@amongfriends.org"/>
    <s v="Sherrie Carambot "/>
    <s v="Lead Analyst"/>
  </r>
  <r>
    <n v="2023"/>
    <n v="5"/>
    <n v="15511"/>
    <n v="242"/>
    <x v="5"/>
    <n v="1508936618"/>
    <s v="mincole@vcadhc.com"/>
    <s v="Mary Ellen Ohnemus "/>
    <s v="Lead Analyst"/>
  </r>
  <r>
    <n v="2024"/>
    <n v="1"/>
    <n v="28683"/>
    <n v="200"/>
    <x v="94"/>
    <n v="1528271186"/>
    <s v="inashtut@americareadhc.com"/>
    <s v="Melissa Hodges "/>
    <s v="Lead Analyst"/>
  </r>
  <r>
    <n v="2024"/>
    <n v="1"/>
    <n v="31259"/>
    <n v="231"/>
    <x v="7"/>
    <n v="1730307448"/>
    <s v="info@goldencastlecenter.org"/>
    <s v="Beth Bohannan "/>
    <s v="Lead Analyst"/>
  </r>
  <r>
    <n v="2023"/>
    <n v="12"/>
    <n v="25265"/>
    <n v="175"/>
    <x v="6"/>
    <n v="1750508792"/>
    <s v="happydaycenter@yahoo.com"/>
    <s v="Beth Bohannan "/>
    <s v="Lead Analyst"/>
  </r>
  <r>
    <n v="2024"/>
    <n v="1"/>
    <n v="968"/>
    <n v="135"/>
    <x v="2"/>
    <n v="1245444264"/>
    <s v="springadhc@gmail.com"/>
    <s v="Tiffany Nguyen "/>
    <s v="Lead Analyst"/>
  </r>
  <r>
    <n v="2024"/>
    <n v="1"/>
    <n v="29769"/>
    <n v="162"/>
    <x v="1"/>
    <n v="1124187893"/>
    <s v="yasmineadhc@sbcglobal.net"/>
    <s v=""/>
    <s v="Lead Analyst"/>
  </r>
  <r>
    <n v="2024"/>
    <n v="1"/>
    <n v="31454"/>
    <n v="231"/>
    <x v="7"/>
    <n v="1730307448"/>
    <s v="info@goldencastlecenter.org"/>
    <s v="Beth Bohannan "/>
    <s v="Lead Analyst"/>
  </r>
  <r>
    <n v="2023"/>
    <n v="8"/>
    <n v="24581"/>
    <n v="242"/>
    <x v="5"/>
    <n v="1508936618"/>
    <s v="mincole@vcadhc.com"/>
    <s v="Mary Ellen Ohnemus "/>
    <s v="Lead Analyst"/>
  </r>
  <r>
    <n v="2024"/>
    <n v="1"/>
    <n v="32610"/>
    <n v="86"/>
    <x v="16"/>
    <n v="1790776177"/>
    <s v="joyfuladhc@hotmail.com"/>
    <s v="Cynthia Whitesel "/>
    <s v="Lead Analyst"/>
  </r>
  <r>
    <n v="2023"/>
    <n v="10"/>
    <n v="15209"/>
    <n v="135"/>
    <x v="2"/>
    <n v="1245444264"/>
    <s v="springadhc@gmail.com"/>
    <s v="Tiffany Nguyen "/>
    <s v="Lead Analyst"/>
  </r>
  <r>
    <n v="2024"/>
    <n v="1"/>
    <n v="25244"/>
    <n v="175"/>
    <x v="6"/>
    <n v="1750508792"/>
    <s v="happydaycenter@yahoo.com"/>
    <s v="Beth Bohannan "/>
    <s v="Lead Analyst"/>
  </r>
  <r>
    <n v="2024"/>
    <n v="1"/>
    <n v="32220"/>
    <n v="324"/>
    <x v="10"/>
    <n v="1790393718"/>
    <s v="angelesdelsoladhc@gmail.com"/>
    <s v="Tiffany Nguyen "/>
    <s v="Lead Analyst"/>
  </r>
  <r>
    <n v="2023"/>
    <n v="11"/>
    <n v="14040"/>
    <n v="135"/>
    <x v="2"/>
    <n v="1245444264"/>
    <s v="springadhc@gmail.com"/>
    <s v="Tiffany Nguyen "/>
    <s v="Lead Analyst"/>
  </r>
  <r>
    <n v="2024"/>
    <n v="1"/>
    <n v="31391"/>
    <n v="231"/>
    <x v="7"/>
    <n v="1730307448"/>
    <s v="info@goldencastlecenter.org"/>
    <s v="Beth Bohannan "/>
    <s v="Lead Analyst"/>
  </r>
  <r>
    <n v="2024"/>
    <n v="1"/>
    <n v="28446"/>
    <n v="262"/>
    <x v="14"/>
    <n v="1043653181"/>
    <s v="mary@lacasacenter.com; MARIA@LACASACENTER.com"/>
    <s v="Beth Bohannan "/>
    <s v="Lead Analyst"/>
  </r>
  <r>
    <n v="2024"/>
    <n v="1"/>
    <n v="21853"/>
    <n v="4"/>
    <x v="71"/>
    <n v="1033324447"/>
    <s v="jennys@familybridges.org"/>
    <s v=""/>
    <s v="Lead Analyst"/>
  </r>
  <r>
    <n v="2023"/>
    <n v="6"/>
    <n v="15203"/>
    <n v="135"/>
    <x v="2"/>
    <n v="1245444264"/>
    <s v="springadhc@gmail.com"/>
    <s v="Tiffany Nguyen "/>
    <s v="Lead Analyst"/>
  </r>
  <r>
    <n v="2024"/>
    <n v="1"/>
    <n v="32417"/>
    <n v="324"/>
    <x v="10"/>
    <n v="1790393718"/>
    <s v="angelesdelsoladhc@gmail.com"/>
    <s v="Tiffany Nguyen "/>
    <s v="Lead Analyst"/>
  </r>
  <r>
    <n v="2023"/>
    <n v="11"/>
    <n v="16795"/>
    <n v="135"/>
    <x v="2"/>
    <n v="1245444264"/>
    <s v="springadhc@gmail.com"/>
    <s v="Tiffany Nguyen "/>
    <s v="Lead Analyst"/>
  </r>
  <r>
    <n v="2023"/>
    <n v="5"/>
    <n v="17645"/>
    <n v="242"/>
    <x v="5"/>
    <n v="1508936618"/>
    <s v="mincole@vcadhc.com"/>
    <s v="Mary Ellen Ohnemus "/>
    <s v="Lead Analyst"/>
  </r>
  <r>
    <n v="2023"/>
    <n v="9"/>
    <n v="26551"/>
    <n v="171"/>
    <x v="20"/>
    <n v="1770709305"/>
    <s v="gcorzo@seniorserv.org"/>
    <s v="Melissa Hodges "/>
    <s v="Lead Analyst"/>
  </r>
  <r>
    <n v="2023"/>
    <n v="12"/>
    <n v="20182"/>
    <n v="242"/>
    <x v="5"/>
    <n v="1508936618"/>
    <s v="mincole@vcadhc.com"/>
    <s v="Mary Ellen Ohnemus "/>
    <s v="Lead Analyst"/>
  </r>
  <r>
    <n v="2024"/>
    <n v="1"/>
    <n v="31897"/>
    <n v="325"/>
    <x v="3"/>
    <n v="1639791429"/>
    <s v="songzuxi@hotmail.com"/>
    <s v="Tiffany Nguyen "/>
    <s v="Lead Analyst"/>
  </r>
  <r>
    <n v="2024"/>
    <n v="1"/>
    <n v="31634"/>
    <n v="325"/>
    <x v="3"/>
    <n v="1639791429"/>
    <s v="songzuxi@hotmail.com"/>
    <s v="Tiffany Nguyen "/>
    <s v="Lead Analyst"/>
  </r>
  <r>
    <n v="2023"/>
    <n v="6"/>
    <n v="17560"/>
    <n v="242"/>
    <x v="5"/>
    <n v="1508936618"/>
    <s v="mincole@vcadhc.com"/>
    <s v="Mary Ellen Ohnemus "/>
    <s v="Lead Analyst"/>
  </r>
  <r>
    <n v="2024"/>
    <n v="1"/>
    <n v="32574"/>
    <n v="86"/>
    <x v="16"/>
    <n v="1790776177"/>
    <s v="joyfuladhc@hotmail.com"/>
    <s v="Cynthia Whitesel "/>
    <s v="Lead Analyst"/>
  </r>
  <r>
    <n v="2024"/>
    <n v="1"/>
    <n v="22268"/>
    <n v="181"/>
    <x v="85"/>
    <n v="1710104344"/>
    <s v="Ycamarillo@MealsOnWheelsOC.org"/>
    <s v="Melissa Hodges "/>
    <s v="Lead Analyst"/>
  </r>
  <r>
    <n v="2023"/>
    <n v="10"/>
    <n v="24329"/>
    <n v="154"/>
    <x v="48"/>
    <n v="1184820524"/>
    <s v="vinelandadhccbas@gmail.com"/>
    <s v="Tiffany Nguyen "/>
    <s v="Lead Analyst"/>
  </r>
  <r>
    <n v="2023"/>
    <n v="3"/>
    <n v="3908"/>
    <n v="135"/>
    <x v="2"/>
    <n v="1245444264"/>
    <s v="springadhc@gmail.com"/>
    <s v="Tiffany Nguyen "/>
    <s v="Lead Analyst"/>
  </r>
  <r>
    <n v="2024"/>
    <n v="1"/>
    <n v="30364"/>
    <n v="11"/>
    <x v="58"/>
    <n v="1508924135"/>
    <s v="heritageadhc@yahoo.com"/>
    <s v="Beth Bohannan "/>
    <s v="Lead Analyst"/>
  </r>
  <r>
    <n v="2023"/>
    <n v="12"/>
    <n v="31035"/>
    <n v="225"/>
    <x v="13"/>
    <n v="1649483504"/>
    <s v="DanielGallagher@steppingstonehealth.org"/>
    <s v="Taylor Fines "/>
    <s v="Lead Analyst"/>
  </r>
  <r>
    <n v="2023"/>
    <n v="9"/>
    <n v="20185"/>
    <n v="242"/>
    <x v="5"/>
    <n v="1508936618"/>
    <s v="mincole@vcadhc.com"/>
    <s v="Mary Ellen Ohnemus "/>
    <s v="Lead Analyst"/>
  </r>
  <r>
    <n v="2024"/>
    <n v="1"/>
    <n v="945"/>
    <n v="156"/>
    <x v="23"/>
    <n v="1013124072"/>
    <s v="wellenfit@gmail.com"/>
    <s v="Tiffany Nguyen "/>
    <s v="Lead Analyst"/>
  </r>
  <r>
    <n v="2023"/>
    <n v="10"/>
    <n v="24594"/>
    <n v="242"/>
    <x v="5"/>
    <n v="1508936618"/>
    <s v="mincole@vcadhc.com"/>
    <s v="Mary Ellen Ohnemus "/>
    <s v="Lead Analyst"/>
  </r>
  <r>
    <n v="2024"/>
    <n v="1"/>
    <n v="32687"/>
    <n v="289"/>
    <x v="60"/>
    <n v="1013425305"/>
    <s v="admin@sunnyadhc.com"/>
    <s v="Cynthia Whitesel "/>
    <s v="Lead Analyst"/>
  </r>
  <r>
    <n v="2023"/>
    <n v="10"/>
    <n v="25235"/>
    <n v="175"/>
    <x v="6"/>
    <n v="1750508792"/>
    <s v="happydaycenter@yahoo.com"/>
    <s v="Beth Bohannan "/>
    <s v="Lead Analyst"/>
  </r>
  <r>
    <n v="2024"/>
    <n v="1"/>
    <n v="32558"/>
    <n v="190"/>
    <x v="22"/>
    <n v="1306051032"/>
    <s v="pd@altamedix.com"/>
    <s v="Cynthia Whitesel "/>
    <s v="Lead Analyst"/>
  </r>
  <r>
    <n v="2024"/>
    <n v="1"/>
    <n v="32197"/>
    <n v="324"/>
    <x v="10"/>
    <n v="1790393718"/>
    <s v="angelesdelsoladhc@gmail.com"/>
    <s v="Tiffany Nguyen "/>
    <s v="Lead Analyst"/>
  </r>
  <r>
    <n v="2023"/>
    <n v="12"/>
    <n v="15970"/>
    <n v="135"/>
    <x v="2"/>
    <n v="1245444264"/>
    <s v="springadhc@gmail.com"/>
    <s v="Tiffany Nguyen "/>
    <s v="Lead Analyst"/>
  </r>
  <r>
    <n v="2024"/>
    <n v="1"/>
    <n v="32595"/>
    <n v="86"/>
    <x v="16"/>
    <n v="1790776177"/>
    <s v="joyfuladhc@hotmail.com"/>
    <s v="Cynthia Whitesel "/>
    <s v="Lead Analyst"/>
  </r>
  <r>
    <n v="2023"/>
    <n v="10"/>
    <n v="13605"/>
    <n v="135"/>
    <x v="2"/>
    <n v="1245444264"/>
    <s v="springadhc@gmail.com"/>
    <s v="Tiffany Nguyen "/>
    <s v="Lead Analyst"/>
  </r>
  <r>
    <n v="2024"/>
    <n v="1"/>
    <n v="32624"/>
    <n v="105"/>
    <x v="103"/>
    <n v="1285796631"/>
    <s v="mikkonadhc0801@gmail.com"/>
    <s v=""/>
    <s v="Lead Analyst"/>
  </r>
  <r>
    <n v="2024"/>
    <n v="1"/>
    <n v="29311"/>
    <n v="141"/>
    <x v="81"/>
    <n v="1013146489"/>
    <s v="iorlov@yahoo.com"/>
    <s v="Taylor Fines "/>
    <s v="Lead Analyst"/>
  </r>
  <r>
    <n v="2023"/>
    <n v="12"/>
    <n v="27336"/>
    <n v="225"/>
    <x v="13"/>
    <n v="1649483504"/>
    <s v="DanielGallagher@steppingstonehealth.org"/>
    <s v="Taylor Fines "/>
    <s v="Lead Analyst"/>
  </r>
  <r>
    <n v="2024"/>
    <n v="1"/>
    <n v="23263"/>
    <n v="125"/>
    <x v="27"/>
    <n v="1114957958"/>
    <s v="healthlinkadhc@aol.com"/>
    <s v="Mary Ellen Ohnemus "/>
    <s v="Lead Analyst"/>
  </r>
  <r>
    <n v="2023"/>
    <n v="11"/>
    <n v="27256"/>
    <n v="309"/>
    <x v="34"/>
    <n v="1538608898"/>
    <s v="Fresnocbas@gmail.com"/>
    <s v="Cynthia Whitesel "/>
    <s v="Lead Analyst"/>
  </r>
  <r>
    <n v="2024"/>
    <n v="1"/>
    <n v="32240"/>
    <n v="324"/>
    <x v="10"/>
    <n v="1790393718"/>
    <s v="angelesdelsoladhc@gmail.com"/>
    <s v="Tiffany Nguyen "/>
    <s v="Lead Analyst"/>
  </r>
  <r>
    <n v="2024"/>
    <n v="1"/>
    <n v="32042"/>
    <n v="162"/>
    <x v="1"/>
    <n v="1124187893"/>
    <s v="yasmineadhc@sbcglobal.net"/>
    <s v=""/>
    <s v="Lead Analyst"/>
  </r>
  <r>
    <n v="2024"/>
    <n v="1"/>
    <n v="31384"/>
    <n v="231"/>
    <x v="7"/>
    <n v="1730307448"/>
    <s v="info@goldencastlecenter.org"/>
    <s v="Beth Bohannan "/>
    <s v="Lead Analyst"/>
  </r>
  <r>
    <n v="2024"/>
    <n v="1"/>
    <n v="31600"/>
    <n v="105"/>
    <x v="103"/>
    <n v="1285796631"/>
    <s v="mikkonadhc0801@gmail.com"/>
    <s v=""/>
    <s v="Lead Analyst"/>
  </r>
  <r>
    <n v="2024"/>
    <n v="1"/>
    <n v="32285"/>
    <n v="324"/>
    <x v="10"/>
    <n v="1790393718"/>
    <s v="angelesdelsoladhc@gmail.com"/>
    <s v="Tiffany Nguyen "/>
    <s v="Lead Analyst"/>
  </r>
  <r>
    <n v="2024"/>
    <n v="1"/>
    <n v="31806"/>
    <n v="325"/>
    <x v="3"/>
    <n v="1639791429"/>
    <s v="songzuxi@hotmail.com"/>
    <s v="Tiffany Nguyen "/>
    <s v="Lead Analyst"/>
  </r>
  <r>
    <n v="2024"/>
    <n v="1"/>
    <n v="32680"/>
    <n v="241"/>
    <x v="12"/>
    <n v="1336368562"/>
    <s v="katy@oxnardfamilycircle.com"/>
    <s v=""/>
    <s v="Lead Analyst"/>
  </r>
  <r>
    <n v="2023"/>
    <n v="12"/>
    <n v="25260"/>
    <n v="175"/>
    <x v="6"/>
    <n v="1750508792"/>
    <s v="happydaycenter@yahoo.com"/>
    <s v="Beth Bohannan "/>
    <s v="Lead Analyst"/>
  </r>
  <r>
    <n v="2024"/>
    <n v="1"/>
    <n v="32008"/>
    <n v="162"/>
    <x v="1"/>
    <n v="1124187893"/>
    <s v="yasmineadhc@sbcglobal.net"/>
    <s v=""/>
    <s v="Lead Analyst"/>
  </r>
  <r>
    <n v="2024"/>
    <n v="1"/>
    <n v="28678"/>
    <n v="225"/>
    <x v="13"/>
    <n v="1649483504"/>
    <s v="DanielGallagher@steppingstonehealth.org"/>
    <s v="Taylor Fines "/>
    <s v="Lead Analyst"/>
  </r>
  <r>
    <n v="2023"/>
    <n v="10"/>
    <n v="25278"/>
    <n v="175"/>
    <x v="6"/>
    <n v="1750508792"/>
    <s v="happydaycenter@yahoo.com"/>
    <s v="Beth Bohannan "/>
    <s v="Lead Analyst"/>
  </r>
  <r>
    <n v="2023"/>
    <n v="10"/>
    <n v="26420"/>
    <n v="171"/>
    <x v="20"/>
    <n v="1770709305"/>
    <s v="gcorzo@seniorserv.org"/>
    <s v="Melissa Hodges "/>
    <s v="Lead Analyst"/>
  </r>
  <r>
    <n v="2024"/>
    <n v="1"/>
    <n v="29295"/>
    <n v="226"/>
    <x v="37"/>
    <n v="1831311208"/>
    <s v="nicoleclause@steppingstonehealth.org"/>
    <s v="Taylor Fines "/>
    <s v="Lead Analyst"/>
  </r>
  <r>
    <n v="2024"/>
    <n v="1"/>
    <n v="29428"/>
    <n v="212"/>
    <x v="114"/>
    <n v="1568659977"/>
    <s v="info@powayadhc.org"/>
    <s v=""/>
    <s v="Lead Analyst"/>
  </r>
  <r>
    <n v="2023"/>
    <n v="5"/>
    <n v="1673"/>
    <n v="135"/>
    <x v="2"/>
    <n v="1245444264"/>
    <s v="springadhc@gmail.com"/>
    <s v="Tiffany Nguyen "/>
    <s v="Lead Analyst"/>
  </r>
  <r>
    <n v="2023"/>
    <n v="10"/>
    <n v="20196"/>
    <n v="242"/>
    <x v="5"/>
    <n v="1508936618"/>
    <s v="mincole@vcadhc.com"/>
    <s v="Mary Ellen Ohnemus "/>
    <s v="Lead Analyst"/>
  </r>
  <r>
    <n v="2023"/>
    <n v="11"/>
    <n v="19850"/>
    <n v="201"/>
    <x v="50"/>
    <n v="1609920305"/>
    <s v="marcelapdcasapacifica@gmail.com"/>
    <s v=""/>
    <s v="Lead Analyst"/>
  </r>
  <r>
    <n v="2024"/>
    <n v="1"/>
    <n v="25285"/>
    <n v="175"/>
    <x v="6"/>
    <n v="1750508792"/>
    <s v="happydaycenter@yahoo.com"/>
    <s v="Beth Bohannan "/>
    <s v="Lead Analyst"/>
  </r>
  <r>
    <n v="2024"/>
    <n v="1"/>
    <n v="32175"/>
    <n v="324"/>
    <x v="10"/>
    <n v="1790393718"/>
    <s v="angelesdelsoladhc@gmail.com"/>
    <s v="Tiffany Nguyen "/>
    <s v="Lead Analyst"/>
  </r>
  <r>
    <n v="2023"/>
    <n v="9"/>
    <n v="17645"/>
    <n v="242"/>
    <x v="5"/>
    <n v="1508936618"/>
    <s v="mincole@vcadhc.com"/>
    <s v="Mary Ellen Ohnemus "/>
    <s v="Lead Analyst"/>
  </r>
  <r>
    <n v="2024"/>
    <n v="1"/>
    <n v="29832"/>
    <n v="238"/>
    <x v="0"/>
    <n v="1336221506"/>
    <s v="omeed@advancedadhc.com"/>
    <s v="Cynthia Whitesel "/>
    <s v="Lead Analyst"/>
  </r>
  <r>
    <n v="2024"/>
    <n v="1"/>
    <n v="1849"/>
    <n v="156"/>
    <x v="23"/>
    <n v="1013124072"/>
    <s v="wellenfit@gmail.com"/>
    <s v="Tiffany Nguyen "/>
    <s v="Lead Analyst"/>
  </r>
  <r>
    <n v="2023"/>
    <n v="2"/>
    <n v="968"/>
    <n v="135"/>
    <x v="2"/>
    <n v="1245444264"/>
    <s v="springadhc@gmail.com"/>
    <s v="Tiffany Nguyen "/>
    <s v="Lead Analyst"/>
  </r>
  <r>
    <n v="2024"/>
    <n v="1"/>
    <n v="17786"/>
    <n v="147"/>
    <x v="41"/>
    <n v="1922144294"/>
    <s v="ucpadhc@prodigy.net"/>
    <s v="Tiffany Nguyen "/>
    <s v="Lead Analyst"/>
  </r>
  <r>
    <n v="2023"/>
    <n v="7"/>
    <n v="26768"/>
    <n v="238"/>
    <x v="0"/>
    <n v="1336221506"/>
    <s v="omeed@advancedadhc.com"/>
    <s v="Cynthia Whitesel "/>
    <s v="Lead Analyst"/>
  </r>
  <r>
    <n v="2024"/>
    <n v="1"/>
    <n v="31570"/>
    <n v="207"/>
    <x v="31"/>
    <n v="1396476388"/>
    <s v="admin@horizoncbas.com"/>
    <s v=""/>
    <s v="Lead Analyst"/>
  </r>
  <r>
    <n v="2024"/>
    <n v="1"/>
    <n v="31723"/>
    <n v="325"/>
    <x v="3"/>
    <n v="1639791429"/>
    <s v="songzuxi@hotmail.com"/>
    <s v="Tiffany Nguyen "/>
    <s v="Lead Analyst"/>
  </r>
  <r>
    <n v="2023"/>
    <n v="9"/>
    <n v="17523"/>
    <n v="58"/>
    <x v="49"/>
    <n v="1669715025"/>
    <s v="everlastingadhcc@yahoo.com"/>
    <s v="Beth Bohannan "/>
    <s v="Lead Analyst"/>
  </r>
  <r>
    <n v="2024"/>
    <n v="1"/>
    <n v="30748"/>
    <n v="4"/>
    <x v="71"/>
    <n v="1033324447"/>
    <s v="jennys@familybridges.org"/>
    <s v=""/>
    <s v="Lead Analyst"/>
  </r>
  <r>
    <n v="2023"/>
    <n v="9"/>
    <n v="26419"/>
    <n v="171"/>
    <x v="20"/>
    <n v="1770709305"/>
    <s v="gcorzo@seniorserv.org"/>
    <s v="Melissa Hodges "/>
    <s v="Lead Analyst"/>
  </r>
  <r>
    <n v="2024"/>
    <n v="1"/>
    <n v="1590"/>
    <n v="156"/>
    <x v="23"/>
    <n v="1013124072"/>
    <s v="wellenfit@gmail.com"/>
    <s v="Tiffany Nguyen "/>
    <s v="Lead Analyst"/>
  </r>
  <r>
    <n v="2024"/>
    <n v="1"/>
    <n v="32409"/>
    <n v="324"/>
    <x v="10"/>
    <n v="1790393718"/>
    <s v="angelesdelsoladhc@gmail.com"/>
    <s v="Tiffany Nguyen "/>
    <s v="Lead Analyst"/>
  </r>
  <r>
    <n v="2023"/>
    <n v="12"/>
    <n v="25282"/>
    <n v="175"/>
    <x v="6"/>
    <n v="1750508792"/>
    <s v="happydaycenter@yahoo.com"/>
    <s v="Beth Bohannan "/>
    <s v="Lead Analyst"/>
  </r>
  <r>
    <n v="2024"/>
    <n v="1"/>
    <n v="32241"/>
    <n v="324"/>
    <x v="10"/>
    <n v="1790393718"/>
    <s v="angelesdelsoladhc@gmail.com"/>
    <s v="Tiffany Nguyen "/>
    <s v="Lead Analyst"/>
  </r>
  <r>
    <n v="2024"/>
    <n v="1"/>
    <n v="19839"/>
    <n v="289"/>
    <x v="60"/>
    <n v="1013425305"/>
    <s v="admin@sunnyadhc.com"/>
    <s v="Cynthia Whitesel "/>
    <s v="Lead Analyst"/>
  </r>
  <r>
    <n v="2024"/>
    <n v="1"/>
    <n v="32418"/>
    <n v="324"/>
    <x v="10"/>
    <n v="1790393718"/>
    <s v="angelesdelsoladhc@gmail.com"/>
    <s v="Tiffany Nguyen "/>
    <s v="Lead Analyst"/>
  </r>
  <r>
    <n v="2024"/>
    <n v="1"/>
    <n v="3362"/>
    <n v="338"/>
    <x v="8"/>
    <n v="1215570973"/>
    <s v="westhillsadhc@gmail.com; pdwesthillsadhc@gmail.com"/>
    <s v="Taylor Fines "/>
    <s v="Lead Analyst"/>
  </r>
  <r>
    <n v="2024"/>
    <n v="1"/>
    <n v="32474"/>
    <n v="67"/>
    <x v="25"/>
    <n v="1801964465"/>
    <s v="emeli@adhc.net;    info@adhc.net"/>
    <s v="Beth Bohannan "/>
    <s v="Lead Analyst"/>
  </r>
  <r>
    <n v="2024"/>
    <n v="1"/>
    <n v="18623"/>
    <n v="242"/>
    <x v="5"/>
    <n v="1508936618"/>
    <s v="mincole@vcadhc.com"/>
    <s v="Mary Ellen Ohnemus "/>
    <s v="Lead Analyst"/>
  </r>
  <r>
    <n v="2023"/>
    <n v="7"/>
    <n v="13605"/>
    <n v="135"/>
    <x v="2"/>
    <n v="1245444264"/>
    <s v="springadhc@gmail.com"/>
    <s v="Tiffany Nguyen "/>
    <s v="Lead Analyst"/>
  </r>
  <r>
    <n v="2023"/>
    <n v="10"/>
    <n v="27064"/>
    <n v="171"/>
    <x v="20"/>
    <n v="1770709305"/>
    <s v="gcorzo@seniorserv.org"/>
    <s v="Melissa Hodges "/>
    <s v="Lead Analyst"/>
  </r>
  <r>
    <n v="2023"/>
    <n v="11"/>
    <n v="25596"/>
    <n v="135"/>
    <x v="2"/>
    <n v="1245444264"/>
    <s v="springadhc@gmail.com"/>
    <s v="Tiffany Nguyen "/>
    <s v="Lead Analyst"/>
  </r>
  <r>
    <n v="2024"/>
    <n v="1"/>
    <n v="30101"/>
    <n v="222"/>
    <x v="51"/>
    <n v="1225240344"/>
    <s v="kelviny@selfhelpelderly.org"/>
    <s v="Taylor Fines "/>
    <s v="Lead Analyst"/>
  </r>
  <r>
    <n v="2023"/>
    <n v="6"/>
    <n v="3441"/>
    <n v="135"/>
    <x v="2"/>
    <n v="1245444264"/>
    <s v="springadhc@gmail.com"/>
    <s v="Tiffany Nguyen "/>
    <s v="Lead Analyst"/>
  </r>
  <r>
    <n v="2024"/>
    <n v="1"/>
    <n v="31790"/>
    <n v="141"/>
    <x v="81"/>
    <n v="1013146489"/>
    <s v="iorlov@yahoo.com"/>
    <s v="Taylor Fines "/>
    <s v="Lead Analyst"/>
  </r>
  <r>
    <n v="2023"/>
    <n v="12"/>
    <n v="25277"/>
    <n v="175"/>
    <x v="6"/>
    <n v="1750508792"/>
    <s v="happydaycenter@yahoo.com"/>
    <s v="Beth Bohannan "/>
    <s v="Lead Analyst"/>
  </r>
  <r>
    <n v="2024"/>
    <n v="1"/>
    <n v="26569"/>
    <n v="281"/>
    <x v="90"/>
    <n v="1295258564"/>
    <s v="chinocare.pd@gmail.com"/>
    <s v="Tiffany Nguyen "/>
    <s v="Lead Analyst"/>
  </r>
  <r>
    <n v="2024"/>
    <n v="1"/>
    <n v="30219"/>
    <n v="238"/>
    <x v="0"/>
    <n v="1336221506"/>
    <s v="omeed@advancedadhc.com"/>
    <s v="Cynthia Whitesel "/>
    <s v="Lead Analyst"/>
  </r>
  <r>
    <n v="2024"/>
    <n v="1"/>
    <n v="24476"/>
    <n v="242"/>
    <x v="5"/>
    <n v="1508936618"/>
    <s v="mincole@vcadhc.com"/>
    <s v="Mary Ellen Ohnemus "/>
    <s v="Lead Analyst"/>
  </r>
  <r>
    <n v="2024"/>
    <n v="1"/>
    <n v="31843"/>
    <n v="56"/>
    <x v="47"/>
    <n v="1386713774"/>
    <s v="encinoadhc@aol.com"/>
    <s v=""/>
    <s v="Lead Analyst"/>
  </r>
  <r>
    <n v="2023"/>
    <n v="12"/>
    <n v="31029"/>
    <n v="225"/>
    <x v="13"/>
    <n v="1649483504"/>
    <s v="DanielGallagher@steppingstonehealth.org"/>
    <s v="Taylor Fines "/>
    <s v="Lead Analyst"/>
  </r>
  <r>
    <n v="2023"/>
    <n v="5"/>
    <n v="1640"/>
    <n v="135"/>
    <x v="2"/>
    <n v="1245444264"/>
    <s v="springadhc@gmail.com"/>
    <s v="Tiffany Nguyen "/>
    <s v="Lead Analyst"/>
  </r>
  <r>
    <n v="2024"/>
    <n v="1"/>
    <n v="31095"/>
    <n v="325"/>
    <x v="3"/>
    <n v="1639791429"/>
    <s v="songzuxi@hotmail.com"/>
    <s v="Tiffany Nguyen "/>
    <s v="Lead Analyst"/>
  </r>
  <r>
    <n v="2024"/>
    <n v="1"/>
    <n v="30871"/>
    <n v="263"/>
    <x v="9"/>
    <n v="1902977218"/>
    <s v="goldenageadhc@yahoo.com"/>
    <s v=""/>
    <s v="Lead Analyst"/>
  </r>
  <r>
    <n v="2023"/>
    <n v="10"/>
    <n v="25234"/>
    <n v="175"/>
    <x v="6"/>
    <n v="1750508792"/>
    <s v="happydaycenter@yahoo.com"/>
    <s v="Beth Bohannan "/>
    <s v="Lead Analyst"/>
  </r>
  <r>
    <n v="2024"/>
    <n v="1"/>
    <n v="26541"/>
    <n v="310"/>
    <x v="83"/>
    <n v="1841774080"/>
    <s v="cameronadhc@gmail.com"/>
    <s v="Beth Bohannan "/>
    <s v="Lead Analyst"/>
  </r>
  <r>
    <n v="2023"/>
    <n v="4"/>
    <n v="4965"/>
    <n v="69"/>
    <x v="36"/>
    <n v="1558557736"/>
    <s v="glendalegardens@yahoo.com"/>
    <s v=""/>
    <s v="Lead Analyst"/>
  </r>
  <r>
    <n v="2024"/>
    <n v="1"/>
    <n v="32159"/>
    <n v="324"/>
    <x v="10"/>
    <n v="1790393718"/>
    <s v="angelesdelsoladhc@gmail.com"/>
    <s v="Tiffany Nguyen "/>
    <s v="Lead Analyst"/>
  </r>
  <r>
    <n v="2024"/>
    <n v="1"/>
    <n v="28397"/>
    <n v="140"/>
    <x v="18"/>
    <n v="1811057573"/>
    <s v="scaladhc@msn.com"/>
    <s v="Mary Ellen Ohnemus "/>
    <s v="Lead Analyst"/>
  </r>
  <r>
    <n v="2024"/>
    <n v="1"/>
    <n v="32373"/>
    <n v="324"/>
    <x v="10"/>
    <n v="1790393718"/>
    <s v="angelesdelsoladhc@gmail.com"/>
    <s v="Tiffany Nguyen "/>
    <s v="Lead Analyst"/>
  </r>
  <r>
    <n v="2024"/>
    <n v="1"/>
    <n v="31405"/>
    <n v="207"/>
    <x v="31"/>
    <n v="1396476388"/>
    <s v="admin@horizoncbas.com"/>
    <s v=""/>
    <s v="Lead Analyst"/>
  </r>
  <r>
    <n v="2024"/>
    <n v="1"/>
    <n v="32196"/>
    <n v="324"/>
    <x v="10"/>
    <n v="1790393718"/>
    <s v="angelesdelsoladhc@gmail.com"/>
    <s v="Tiffany Nguyen "/>
    <s v="Lead Analyst"/>
  </r>
  <r>
    <n v="2024"/>
    <n v="1"/>
    <n v="31599"/>
    <n v="243"/>
    <x v="61"/>
    <n v="1770789729"/>
    <s v="wendymcglothlin@yahoo.com"/>
    <s v=""/>
    <s v="Lead Analyst"/>
  </r>
  <r>
    <n v="2024"/>
    <n v="1"/>
    <n v="32306"/>
    <n v="324"/>
    <x v="10"/>
    <n v="1790393718"/>
    <s v="angelesdelsoladhc@gmail.com"/>
    <s v="Tiffany Nguyen "/>
    <s v="Lead Analyst"/>
  </r>
  <r>
    <n v="2023"/>
    <n v="9"/>
    <n v="26817"/>
    <n v="238"/>
    <x v="0"/>
    <n v="1336221506"/>
    <s v="omeed@advancedadhc.com"/>
    <s v="Cynthia Whitesel "/>
    <s v="Lead Analyst"/>
  </r>
  <r>
    <n v="2024"/>
    <n v="1"/>
    <n v="28449"/>
    <n v="200"/>
    <x v="94"/>
    <n v="1528271186"/>
    <s v="inashtut@americareadhc.com"/>
    <s v="Melissa Hodges "/>
    <s v="Lead Analyst"/>
  </r>
  <r>
    <n v="2024"/>
    <n v="1"/>
    <n v="17782"/>
    <n v="147"/>
    <x v="41"/>
    <n v="1922144294"/>
    <s v="ucpadhc@prodigy.net"/>
    <s v="Tiffany Nguyen "/>
    <s v="Lead Analyst"/>
  </r>
  <r>
    <n v="2024"/>
    <n v="1"/>
    <n v="32374"/>
    <n v="279"/>
    <x v="93"/>
    <n v="1164963666"/>
    <s v="contact@thealdercorp.com; contact@eltoro-ads.com"/>
    <s v="Beth Bohannan "/>
    <s v="Lead Analyst"/>
  </r>
  <r>
    <n v="2023"/>
    <n v="3"/>
    <n v="12137"/>
    <n v="135"/>
    <x v="2"/>
    <n v="1245444264"/>
    <s v="springadhc@gmail.com"/>
    <s v="Tiffany Nguyen "/>
    <s v="Lead Analyst"/>
  </r>
  <r>
    <n v="2023"/>
    <n v="9"/>
    <n v="25229"/>
    <n v="175"/>
    <x v="6"/>
    <n v="1750508792"/>
    <s v="happydaycenter@yahoo.com"/>
    <s v="Beth Bohannan "/>
    <s v="Lead Analyst"/>
  </r>
  <r>
    <n v="2023"/>
    <n v="10"/>
    <n v="17729"/>
    <n v="242"/>
    <x v="5"/>
    <n v="1508936618"/>
    <s v="mincole@vcadhc.com"/>
    <s v="Mary Ellen Ohnemus "/>
    <s v="Lead Analyst"/>
  </r>
  <r>
    <n v="2023"/>
    <n v="10"/>
    <n v="24592"/>
    <n v="242"/>
    <x v="5"/>
    <n v="1508936618"/>
    <s v="mincole@vcadhc.com"/>
    <s v="Mary Ellen Ohnemus "/>
    <s v="Lead Analyst"/>
  </r>
  <r>
    <n v="2024"/>
    <n v="1"/>
    <n v="31985"/>
    <n v="340"/>
    <x v="59"/>
    <n v="1760026298"/>
    <s v="blisshcsinc@gmail.com"/>
    <s v="Taylor Fines "/>
    <s v="Lead Analyst"/>
  </r>
  <r>
    <n v="2024"/>
    <n v="1"/>
    <n v="32488"/>
    <n v="67"/>
    <x v="25"/>
    <n v="1801964465"/>
    <s v="emeli@adhc.net;    info@adhc.net"/>
    <s v="Beth Bohannan "/>
    <s v="Lead Analyst"/>
  </r>
  <r>
    <n v="2024"/>
    <n v="1"/>
    <n v="26981"/>
    <n v="156"/>
    <x v="23"/>
    <n v="1013124072"/>
    <s v="wellenfit@gmail.com"/>
    <s v="Tiffany Nguyen "/>
    <s v="Lead Analyst"/>
  </r>
  <r>
    <n v="2024"/>
    <n v="1"/>
    <n v="25265"/>
    <n v="175"/>
    <x v="6"/>
    <n v="1750508792"/>
    <s v="happydaycenter@yahoo.com"/>
    <s v="Beth Bohannan "/>
    <s v="Lead Analyst"/>
  </r>
  <r>
    <n v="2023"/>
    <n v="3"/>
    <n v="968"/>
    <n v="135"/>
    <x v="2"/>
    <n v="1245444264"/>
    <s v="springadhc@gmail.com"/>
    <s v="Tiffany Nguyen "/>
    <s v="Lead Analyst"/>
  </r>
  <r>
    <n v="2023"/>
    <n v="11"/>
    <n v="25280"/>
    <n v="175"/>
    <x v="6"/>
    <n v="1750508792"/>
    <s v="happydaycenter@yahoo.com"/>
    <s v="Beth Bohannan "/>
    <s v="Lead Analyst"/>
  </r>
  <r>
    <n v="2024"/>
    <n v="1"/>
    <n v="31739"/>
    <n v="325"/>
    <x v="3"/>
    <n v="1639791429"/>
    <s v="songzuxi@hotmail.com"/>
    <s v="Tiffany Nguyen "/>
    <s v="Lead Analyst"/>
  </r>
  <r>
    <n v="2024"/>
    <n v="1"/>
    <n v="31494"/>
    <n v="268"/>
    <x v="77"/>
    <n v="1891846671"/>
    <s v="emeraldadhc@gmail.com"/>
    <s v=""/>
    <s v="Lead Analyst"/>
  </r>
  <r>
    <n v="2023"/>
    <n v="12"/>
    <n v="26258"/>
    <n v="171"/>
    <x v="20"/>
    <n v="1770709305"/>
    <s v="gcorzo@seniorserv.org"/>
    <s v="Melissa Hodges "/>
    <s v="Lead Analyst"/>
  </r>
  <r>
    <n v="2023"/>
    <n v="4"/>
    <n v="16795"/>
    <n v="135"/>
    <x v="2"/>
    <n v="1245444264"/>
    <s v="springadhc@gmail.com"/>
    <s v="Tiffany Nguyen "/>
    <s v="Lead Analyst"/>
  </r>
  <r>
    <n v="2023"/>
    <n v="11"/>
    <n v="12137"/>
    <n v="135"/>
    <x v="2"/>
    <n v="1245444264"/>
    <s v="springadhc@gmail.com"/>
    <s v="Tiffany Nguyen "/>
    <s v="Lead Analyst"/>
  </r>
  <r>
    <n v="2023"/>
    <n v="7"/>
    <n v="18623"/>
    <n v="242"/>
    <x v="5"/>
    <n v="1508936618"/>
    <s v="mincole@vcadhc.com"/>
    <s v="Mary Ellen Ohnemus "/>
    <s v="Lead Analyst"/>
  </r>
  <r>
    <n v="2024"/>
    <n v="1"/>
    <n v="32537"/>
    <n v="238"/>
    <x v="0"/>
    <n v="1336221506"/>
    <s v="omeed@advancedadhc.com"/>
    <s v="Cynthia Whitesel "/>
    <s v="Lead Analyst"/>
  </r>
  <r>
    <n v="2024"/>
    <n v="1"/>
    <n v="25287"/>
    <n v="175"/>
    <x v="6"/>
    <n v="1750508792"/>
    <s v="happydaycenter@yahoo.com"/>
    <s v="Beth Bohannan "/>
    <s v="Lead Analyst"/>
  </r>
  <r>
    <n v="2024"/>
    <n v="1"/>
    <n v="29301"/>
    <n v="325"/>
    <x v="3"/>
    <n v="1639791429"/>
    <s v="songzuxi@hotmail.com"/>
    <s v="Tiffany Nguyen "/>
    <s v="Lead Analyst"/>
  </r>
  <r>
    <n v="2023"/>
    <n v="12"/>
    <n v="24590"/>
    <n v="242"/>
    <x v="5"/>
    <n v="1508936618"/>
    <s v="mincole@vcadhc.com"/>
    <s v="Mary Ellen Ohnemus "/>
    <s v="Lead Analyst"/>
  </r>
  <r>
    <n v="2024"/>
    <n v="1"/>
    <n v="31056"/>
    <n v="133"/>
    <x v="87"/>
    <n v="1972675650"/>
    <s v="sinaiadhc@yahoo.com"/>
    <s v="Mary Ellen Ohnemus "/>
    <s v="Lead Analyst"/>
  </r>
  <r>
    <n v="2023"/>
    <n v="11"/>
    <n v="25311"/>
    <n v="175"/>
    <x v="6"/>
    <n v="1750508792"/>
    <s v="happydaycenter@yahoo.com"/>
    <s v="Beth Bohannan "/>
    <s v="Lead Analyst"/>
  </r>
  <r>
    <n v="2024"/>
    <n v="1"/>
    <n v="27407"/>
    <n v="141"/>
    <x v="81"/>
    <n v="1013146489"/>
    <s v="iorlov@yahoo.com"/>
    <s v="Taylor Fines "/>
    <s v="Lead Analyst"/>
  </r>
  <r>
    <n v="2023"/>
    <n v="7"/>
    <n v="13282"/>
    <n v="135"/>
    <x v="2"/>
    <n v="1245444264"/>
    <s v="springadhc@gmail.com"/>
    <s v="Tiffany Nguyen "/>
    <s v="Lead Analyst"/>
  </r>
  <r>
    <n v="2024"/>
    <n v="1"/>
    <n v="32652"/>
    <n v="86"/>
    <x v="16"/>
    <n v="1790776177"/>
    <s v="joyfuladhc@hotmail.com"/>
    <s v="Cynthia Whitesel "/>
    <s v="Lead Analyst"/>
  </r>
  <r>
    <n v="2024"/>
    <n v="1"/>
    <n v="31363"/>
    <n v="231"/>
    <x v="7"/>
    <n v="1730307448"/>
    <s v="info@goldencastlecenter.org"/>
    <s v="Beth Bohannan "/>
    <s v="Lead Analyst"/>
  </r>
  <r>
    <n v="2023"/>
    <n v="7"/>
    <n v="968"/>
    <n v="135"/>
    <x v="2"/>
    <n v="1245444264"/>
    <s v="springadhc@gmail.com"/>
    <s v="Tiffany Nguyen "/>
    <s v="Lead Analyst"/>
  </r>
  <r>
    <n v="2024"/>
    <n v="1"/>
    <n v="32366"/>
    <n v="324"/>
    <x v="10"/>
    <n v="1790393718"/>
    <s v="angelesdelsoladhc@gmail.com"/>
    <s v="Tiffany Nguyen "/>
    <s v="Lead Analyst"/>
  </r>
  <r>
    <n v="2023"/>
    <n v="9"/>
    <n v="25301"/>
    <n v="135"/>
    <x v="2"/>
    <n v="1245444264"/>
    <s v="springadhc@gmail.com"/>
    <s v="Tiffany Nguyen "/>
    <s v="Lead Analyst"/>
  </r>
  <r>
    <n v="2023"/>
    <n v="11"/>
    <n v="25222"/>
    <n v="175"/>
    <x v="6"/>
    <n v="1750508792"/>
    <s v="happydaycenter@yahoo.com"/>
    <s v="Beth Bohannan "/>
    <s v="Lead Analyst"/>
  </r>
  <r>
    <n v="2024"/>
    <n v="1"/>
    <n v="32585"/>
    <n v="86"/>
    <x v="16"/>
    <n v="1790776177"/>
    <s v="joyfuladhc@hotmail.com"/>
    <s v="Cynthia Whitesel "/>
    <s v="Lead Analyst"/>
  </r>
  <r>
    <n v="2023"/>
    <n v="12"/>
    <n v="29670"/>
    <n v="12"/>
    <x v="40"/>
    <n v="1396908828"/>
    <s v="heritage.west@yahoo.com"/>
    <s v="Beth Bohannan "/>
    <s v="Lead Analyst"/>
  </r>
  <r>
    <n v="2024"/>
    <n v="1"/>
    <n v="31713"/>
    <n v="190"/>
    <x v="22"/>
    <n v="1306051032"/>
    <s v="pd@altamedix.com"/>
    <s v="Cynthia Whitesel "/>
    <s v="Lead Analyst"/>
  </r>
  <r>
    <n v="2024"/>
    <n v="1"/>
    <n v="32609"/>
    <n v="86"/>
    <x v="16"/>
    <n v="1790776177"/>
    <s v="joyfuladhc@hotmail.com"/>
    <s v="Cynthia Whitesel "/>
    <s v="Lead Analyst"/>
  </r>
  <r>
    <n v="2024"/>
    <n v="1"/>
    <n v="951"/>
    <n v="156"/>
    <x v="23"/>
    <n v="1013124072"/>
    <s v="wellenfit@gmail.com"/>
    <s v="Tiffany Nguyen "/>
    <s v="Lead Analyst"/>
  </r>
  <r>
    <n v="2023"/>
    <n v="11"/>
    <n v="25309"/>
    <n v="175"/>
    <x v="6"/>
    <n v="1750508792"/>
    <s v="happydaycenter@yahoo.com"/>
    <s v="Beth Bohannan "/>
    <s v="Lead Analyst"/>
  </r>
  <r>
    <n v="2023"/>
    <n v="12"/>
    <n v="25222"/>
    <n v="175"/>
    <x v="6"/>
    <n v="1750508792"/>
    <s v="happydaycenter@yahoo.com"/>
    <s v="Beth Bohannan "/>
    <s v="Lead Analyst"/>
  </r>
  <r>
    <n v="2024"/>
    <n v="1"/>
    <n v="31464"/>
    <n v="231"/>
    <x v="7"/>
    <n v="1730307448"/>
    <s v="info@goldencastlecenter.org"/>
    <s v="Beth Bohannan "/>
    <s v="Lead Analyst"/>
  </r>
  <r>
    <n v="2023"/>
    <n v="10"/>
    <n v="25216"/>
    <n v="175"/>
    <x v="6"/>
    <n v="1750508792"/>
    <s v="happydaycenter@yahoo.com"/>
    <s v="Beth Bohannan "/>
    <s v="Lead Analyst"/>
  </r>
  <r>
    <n v="2024"/>
    <n v="1"/>
    <n v="2802"/>
    <n v="29"/>
    <x v="29"/>
    <n v="1861573560"/>
    <s v="arcadiacbas@pacbell.net; pdwin@arcadiaadhc.com"/>
    <s v=""/>
    <s v="Lead Analyst"/>
  </r>
  <r>
    <n v="2024"/>
    <n v="1"/>
    <n v="32596"/>
    <n v="86"/>
    <x v="16"/>
    <n v="1790776177"/>
    <s v="joyfuladhc@hotmail.com"/>
    <s v="Cynthia Whitesel "/>
    <s v="Lead Analyst"/>
  </r>
  <r>
    <n v="2024"/>
    <n v="1"/>
    <n v="25284"/>
    <n v="175"/>
    <x v="6"/>
    <n v="1750508792"/>
    <s v="happydaycenter@yahoo.com"/>
    <s v="Beth Bohannan "/>
    <s v="Lead Analyst"/>
  </r>
  <r>
    <n v="2024"/>
    <n v="1"/>
    <n v="31348"/>
    <n v="231"/>
    <x v="7"/>
    <n v="1730307448"/>
    <s v="info@goldencastlecenter.org"/>
    <s v="Beth Bohannan "/>
    <s v="Lead Analyst"/>
  </r>
  <r>
    <n v="2023"/>
    <n v="10"/>
    <n v="10953"/>
    <n v="135"/>
    <x v="2"/>
    <n v="1245444264"/>
    <s v="springadhc@gmail.com"/>
    <s v="Tiffany Nguyen "/>
    <s v="Lead Analyst"/>
  </r>
  <r>
    <n v="2023"/>
    <n v="5"/>
    <n v="14640"/>
    <n v="33"/>
    <x v="69"/>
    <n v="1174744833"/>
    <s v="burbank_adhc@yahoo.com"/>
    <s v="Taylor Fines "/>
    <s v="Lead Analyst"/>
  </r>
  <r>
    <n v="2024"/>
    <n v="1"/>
    <n v="14040"/>
    <n v="135"/>
    <x v="2"/>
    <n v="1245444264"/>
    <s v="springadhc@gmail.com"/>
    <s v="Tiffany Nguyen "/>
    <s v="Lead Analyst"/>
  </r>
  <r>
    <n v="2023"/>
    <n v="10"/>
    <n v="25221"/>
    <n v="175"/>
    <x v="6"/>
    <n v="1750508792"/>
    <s v="happydaycenter@yahoo.com"/>
    <s v="Beth Bohannan "/>
    <s v="Lead Analyst"/>
  </r>
  <r>
    <n v="2024"/>
    <n v="1"/>
    <n v="31700"/>
    <n v="238"/>
    <x v="0"/>
    <n v="1336221506"/>
    <s v="omeed@advancedadhc.com"/>
    <s v="Cynthia Whitesel "/>
    <s v="Lead Analyst"/>
  </r>
  <r>
    <n v="2024"/>
    <n v="1"/>
    <n v="32089"/>
    <n v="66"/>
    <x v="72"/>
    <n v="1891912044"/>
    <s v="genesis.cbas@gmail.com"/>
    <s v="Mary Ellen Ohnemus "/>
    <s v="Lead Analyst"/>
  </r>
  <r>
    <n v="2023"/>
    <n v="4"/>
    <n v="13282"/>
    <n v="135"/>
    <x v="2"/>
    <n v="1245444264"/>
    <s v="springadhc@gmail.com"/>
    <s v="Tiffany Nguyen "/>
    <s v="Lead Analyst"/>
  </r>
  <r>
    <n v="2024"/>
    <n v="1"/>
    <n v="29408"/>
    <n v="4"/>
    <x v="71"/>
    <n v="1033324447"/>
    <s v="jennys@familybridges.org"/>
    <s v=""/>
    <s v="Lead Analyst"/>
  </r>
  <r>
    <n v="2023"/>
    <n v="11"/>
    <n v="24606"/>
    <n v="242"/>
    <x v="5"/>
    <n v="1508936618"/>
    <s v="mincole@vcadhc.com"/>
    <s v="Mary Ellen Ohnemus "/>
    <s v="Lead Analyst"/>
  </r>
  <r>
    <n v="2024"/>
    <n v="1"/>
    <n v="31695"/>
    <n v="325"/>
    <x v="3"/>
    <n v="1639791429"/>
    <s v="songzuxi@hotmail.com"/>
    <s v="Tiffany Nguyen "/>
    <s v="Lead Analyst"/>
  </r>
  <r>
    <n v="2023"/>
    <n v="12"/>
    <n v="31055"/>
    <n v="63"/>
    <x v="115"/>
    <n v="1891913950"/>
    <s v="foreveryoungadhc@gmail.com"/>
    <s v=""/>
    <s v="Lead Analyst"/>
  </r>
  <r>
    <n v="2023"/>
    <n v="12"/>
    <n v="24637"/>
    <n v="242"/>
    <x v="5"/>
    <n v="1508936618"/>
    <s v="mincole@vcadhc.com"/>
    <s v="Mary Ellen Ohnemus "/>
    <s v="Lead Analyst"/>
  </r>
  <r>
    <n v="2024"/>
    <n v="1"/>
    <n v="31399"/>
    <n v="225"/>
    <x v="13"/>
    <n v="1649483504"/>
    <s v="DanielGallagher@steppingstonehealth.org"/>
    <s v="Taylor Fines "/>
    <s v="Lead Analyst"/>
  </r>
  <r>
    <n v="2023"/>
    <n v="10"/>
    <n v="25222"/>
    <n v="175"/>
    <x v="6"/>
    <n v="1750508792"/>
    <s v="happydaycenter@yahoo.com"/>
    <s v="Beth Bohannan "/>
    <s v="Lead Analyst"/>
  </r>
  <r>
    <n v="2024"/>
    <n v="1"/>
    <n v="26966"/>
    <n v="156"/>
    <x v="23"/>
    <n v="1013124072"/>
    <s v="wellenfit@gmail.com"/>
    <s v="Tiffany Nguyen "/>
    <s v="Lead Analyst"/>
  </r>
  <r>
    <n v="2024"/>
    <n v="1"/>
    <n v="27127"/>
    <n v="87"/>
    <x v="84"/>
    <n v="1225241516"/>
    <s v="kenwoodadhc@gmail.com"/>
    <s v="Beth Bohannan "/>
    <s v="Lead Analyst"/>
  </r>
  <r>
    <n v="2023"/>
    <n v="7"/>
    <n v="18177"/>
    <n v="242"/>
    <x v="5"/>
    <n v="1508936618"/>
    <s v="mincole@vcadhc.com"/>
    <s v="Mary Ellen Ohnemus "/>
    <s v="Lead Analyst"/>
  </r>
  <r>
    <n v="2024"/>
    <n v="1"/>
    <n v="25309"/>
    <n v="175"/>
    <x v="6"/>
    <n v="1750508792"/>
    <s v="happydaycenter@yahoo.com"/>
    <s v="Beth Bohannan "/>
    <s v="Lead Analyst"/>
  </r>
  <r>
    <n v="2024"/>
    <n v="1"/>
    <n v="31420"/>
    <n v="231"/>
    <x v="7"/>
    <n v="1730307448"/>
    <s v="info@goldencastlecenter.org"/>
    <s v="Beth Bohannan "/>
    <s v="Lead Analyst"/>
  </r>
  <r>
    <n v="2023"/>
    <n v="9"/>
    <n v="25241"/>
    <n v="175"/>
    <x v="6"/>
    <n v="1750508792"/>
    <s v="happydaycenter@yahoo.com"/>
    <s v="Beth Bohannan "/>
    <s v="Lead Analyst"/>
  </r>
  <r>
    <n v="2024"/>
    <n v="1"/>
    <n v="30885"/>
    <n v="268"/>
    <x v="77"/>
    <n v="1891846671"/>
    <s v="emeraldadhc@gmail.com"/>
    <s v=""/>
    <s v="Lead Analyst"/>
  </r>
  <r>
    <n v="2024"/>
    <n v="1"/>
    <n v="29455"/>
    <n v="4"/>
    <x v="71"/>
    <n v="1033324447"/>
    <s v="jennys@familybridges.org"/>
    <s v=""/>
    <s v="Lead Analyst"/>
  </r>
  <r>
    <n v="2023"/>
    <n v="11"/>
    <n v="25229"/>
    <n v="175"/>
    <x v="6"/>
    <n v="1750508792"/>
    <s v="happydaycenter@yahoo.com"/>
    <s v="Beth Bohannan "/>
    <s v="Lead Analyst"/>
  </r>
  <r>
    <n v="2023"/>
    <n v="11"/>
    <n v="1673"/>
    <n v="135"/>
    <x v="2"/>
    <n v="1245444264"/>
    <s v="springadhc@gmail.com"/>
    <s v="Tiffany Nguyen "/>
    <s v="Lead Analyst"/>
  </r>
  <r>
    <n v="2023"/>
    <n v="10"/>
    <n v="24484"/>
    <n v="242"/>
    <x v="5"/>
    <n v="1508936618"/>
    <s v="mincole@vcadhc.com"/>
    <s v="Mary Ellen Ohnemus "/>
    <s v="Lead Analyst"/>
  </r>
  <r>
    <n v="2023"/>
    <n v="9"/>
    <n v="26258"/>
    <n v="171"/>
    <x v="20"/>
    <n v="1770709305"/>
    <s v="gcorzo@seniorserv.org"/>
    <s v="Melissa Hodges "/>
    <s v="Lead Analyst"/>
  </r>
  <r>
    <n v="2024"/>
    <n v="1"/>
    <n v="30691"/>
    <n v="207"/>
    <x v="31"/>
    <n v="1396476388"/>
    <s v="admin@horizoncbas.com"/>
    <s v=""/>
    <s v="Lead Analyst"/>
  </r>
  <r>
    <n v="2024"/>
    <n v="1"/>
    <n v="26264"/>
    <n v="171"/>
    <x v="20"/>
    <n v="1770709305"/>
    <s v="gcorzo@seniorserv.org"/>
    <s v="Melissa Hodges "/>
    <s v="Lead Analyst"/>
  </r>
  <r>
    <n v="2024"/>
    <n v="1"/>
    <n v="32548"/>
    <n v="56"/>
    <x v="47"/>
    <n v="1386713774"/>
    <s v="encinoadhc@aol.com"/>
    <s v=""/>
    <s v="Lead Analyst"/>
  </r>
  <r>
    <n v="2023"/>
    <n v="4"/>
    <n v="17863"/>
    <n v="242"/>
    <x v="5"/>
    <n v="1508936618"/>
    <s v="mincole@vcadhc.com"/>
    <s v="Mary Ellen Ohnemus "/>
    <s v="Lead Analyst"/>
  </r>
  <r>
    <n v="2024"/>
    <n v="1"/>
    <n v="32216"/>
    <n v="324"/>
    <x v="10"/>
    <n v="1790393718"/>
    <s v="angelesdelsoladhc@gmail.com"/>
    <s v="Tiffany Nguyen "/>
    <s v="Lead Analyst"/>
  </r>
  <r>
    <n v="2023"/>
    <n v="11"/>
    <n v="18474"/>
    <n v="242"/>
    <x v="5"/>
    <n v="1508936618"/>
    <s v="mincole@vcadhc.com"/>
    <s v="Mary Ellen Ohnemus "/>
    <s v="Lead Analyst"/>
  </r>
  <r>
    <n v="2023"/>
    <n v="9"/>
    <n v="16020"/>
    <n v="135"/>
    <x v="2"/>
    <n v="1245444264"/>
    <s v="springadhc@gmail.com"/>
    <s v="Tiffany Nguyen "/>
    <s v="Lead Analyst"/>
  </r>
  <r>
    <n v="2023"/>
    <n v="11"/>
    <n v="17611"/>
    <n v="242"/>
    <x v="5"/>
    <n v="1508936618"/>
    <s v="mincole@vcadhc.com"/>
    <s v="Mary Ellen Ohnemus "/>
    <s v="Lead Analyst"/>
  </r>
  <r>
    <n v="2024"/>
    <n v="1"/>
    <n v="1467"/>
    <n v="156"/>
    <x v="23"/>
    <n v="1013124072"/>
    <s v="wellenfit@gmail.com"/>
    <s v="Tiffany Nguyen "/>
    <s v="Lead Analyst"/>
  </r>
  <r>
    <n v="2024"/>
    <n v="1"/>
    <n v="32301"/>
    <n v="324"/>
    <x v="10"/>
    <n v="1790393718"/>
    <s v="angelesdelsoladhc@gmail.com"/>
    <s v="Tiffany Nguyen "/>
    <s v="Lead Analyst"/>
  </r>
  <r>
    <n v="2023"/>
    <n v="10"/>
    <n v="25306"/>
    <n v="175"/>
    <x v="6"/>
    <n v="1750508792"/>
    <s v="happydaycenter@yahoo.com"/>
    <s v="Beth Bohannan "/>
    <s v="Lead Analyst"/>
  </r>
  <r>
    <n v="2023"/>
    <n v="11"/>
    <n v="15209"/>
    <n v="135"/>
    <x v="2"/>
    <n v="1245444264"/>
    <s v="springadhc@gmail.com"/>
    <s v="Tiffany Nguyen "/>
    <s v="Lead Analyst"/>
  </r>
  <r>
    <n v="2024"/>
    <n v="1"/>
    <n v="31776"/>
    <n v="325"/>
    <x v="3"/>
    <n v="1639791429"/>
    <s v="songzuxi@hotmail.com"/>
    <s v="Tiffany Nguyen "/>
    <s v="Lead Analyst"/>
  </r>
  <r>
    <n v="2024"/>
    <n v="1"/>
    <n v="27129"/>
    <n v="135"/>
    <x v="2"/>
    <n v="1245444264"/>
    <s v="springadhc@gmail.com"/>
    <s v="Tiffany Nguyen "/>
    <s v="Lead Analyst"/>
  </r>
  <r>
    <n v="2023"/>
    <n v="9"/>
    <n v="18973"/>
    <n v="135"/>
    <x v="2"/>
    <n v="1245444264"/>
    <s v="springadhc@gmail.com"/>
    <s v="Tiffany Nguyen "/>
    <s v="Lead Analyst"/>
  </r>
  <r>
    <n v="2024"/>
    <n v="1"/>
    <n v="31355"/>
    <n v="231"/>
    <x v="7"/>
    <n v="1730307448"/>
    <s v="info@goldencastlecenter.org"/>
    <s v="Beth Bohannan "/>
    <s v="Lead Analyst"/>
  </r>
  <r>
    <n v="2023"/>
    <n v="10"/>
    <n v="25303"/>
    <n v="175"/>
    <x v="6"/>
    <n v="1750508792"/>
    <s v="happydaycenter@yahoo.com"/>
    <s v="Beth Bohannan "/>
    <s v="Lead Analyst"/>
  </r>
  <r>
    <n v="2024"/>
    <n v="1"/>
    <n v="19893"/>
    <n v="58"/>
    <x v="49"/>
    <n v="1669715025"/>
    <s v="everlastingadhcc@yahoo.com"/>
    <s v="Beth Bohannan "/>
    <s v="Lead Analyst"/>
  </r>
  <r>
    <n v="2023"/>
    <n v="12"/>
    <n v="27903"/>
    <n v="225"/>
    <x v="13"/>
    <n v="1649483504"/>
    <s v="DanielGallagher@steppingstonehealth.org"/>
    <s v="Taylor Fines "/>
    <s v="Lead Analyst"/>
  </r>
  <r>
    <n v="2024"/>
    <n v="1"/>
    <n v="31758"/>
    <n v="325"/>
    <x v="3"/>
    <n v="1639791429"/>
    <s v="songzuxi@hotmail.com"/>
    <s v="Tiffany Nguyen "/>
    <s v="Lead Analyst"/>
  </r>
  <r>
    <n v="2024"/>
    <n v="1"/>
    <n v="31748"/>
    <n v="325"/>
    <x v="3"/>
    <n v="1639791429"/>
    <s v="songzuxi@hotmail.com"/>
    <s v="Tiffany Nguyen "/>
    <s v="Lead Analyst"/>
  </r>
  <r>
    <n v="2024"/>
    <n v="1"/>
    <n v="32421"/>
    <n v="324"/>
    <x v="10"/>
    <n v="1790393718"/>
    <s v="angelesdelsoladhc@gmail.com"/>
    <s v="Tiffany Nguyen "/>
    <s v="Lead Analyst"/>
  </r>
  <r>
    <n v="2024"/>
    <n v="1"/>
    <n v="26979"/>
    <n v="156"/>
    <x v="23"/>
    <n v="1013124072"/>
    <s v="wellenfit@gmail.com"/>
    <s v="Tiffany Nguyen "/>
    <s v="Lead Analyst"/>
  </r>
  <r>
    <n v="2023"/>
    <n v="12"/>
    <n v="25306"/>
    <n v="175"/>
    <x v="6"/>
    <n v="1750508792"/>
    <s v="happydaycenter@yahoo.com"/>
    <s v="Beth Bohannan "/>
    <s v="Lead Analyst"/>
  </r>
  <r>
    <n v="2024"/>
    <n v="1"/>
    <n v="25461"/>
    <n v="5"/>
    <x v="55"/>
    <n v="1679787360"/>
    <s v="HongFook@FamilyBridges.org"/>
    <s v=""/>
    <s v="Lead Analyst"/>
  </r>
  <r>
    <n v="2023"/>
    <n v="11"/>
    <n v="22027"/>
    <n v="111"/>
    <x v="15"/>
    <n v="1265590657"/>
    <s v="aida@newsunriseadhc.com"/>
    <s v="Mary Ellen Ohnemus "/>
    <s v="Lead Analyst"/>
  </r>
  <r>
    <n v="2023"/>
    <n v="11"/>
    <n v="17750"/>
    <n v="242"/>
    <x v="5"/>
    <n v="1508936618"/>
    <s v="mincole@vcadhc.com"/>
    <s v="Mary Ellen Ohnemus "/>
    <s v="Lead Analyst"/>
  </r>
  <r>
    <n v="2023"/>
    <n v="9"/>
    <n v="18623"/>
    <n v="242"/>
    <x v="5"/>
    <n v="1508936618"/>
    <s v="mincole@vcadhc.com"/>
    <s v="Mary Ellen Ohnemus "/>
    <s v="Lead Analyst"/>
  </r>
  <r>
    <n v="2023"/>
    <n v="12"/>
    <n v="27441"/>
    <n v="242"/>
    <x v="5"/>
    <n v="1508936618"/>
    <s v="mincole@vcadhc.com"/>
    <s v="Mary Ellen Ohnemus "/>
    <s v="Lead Analyst"/>
  </r>
  <r>
    <n v="2023"/>
    <n v="11"/>
    <n v="28757"/>
    <n v="135"/>
    <x v="2"/>
    <n v="1245444264"/>
    <s v="springadhc@gmail.com"/>
    <s v="Tiffany Nguyen "/>
    <s v="Lead Analyst"/>
  </r>
  <r>
    <n v="2024"/>
    <n v="1"/>
    <n v="611"/>
    <n v="62"/>
    <x v="21"/>
    <n v="1710103528"/>
    <s v="vesrailian@sbcglobal.net"/>
    <s v="Melissa Hodges "/>
    <s v="Lead Analyst"/>
  </r>
  <r>
    <n v="2024"/>
    <n v="1"/>
    <n v="21318"/>
    <n v="306"/>
    <x v="32"/>
    <n v="1952867277"/>
    <s v="admin@dignityadhcc.com"/>
    <s v="Sherrie Carambot "/>
    <s v="Lead Analyst"/>
  </r>
  <r>
    <n v="2024"/>
    <n v="1"/>
    <n v="462"/>
    <n v="12"/>
    <x v="40"/>
    <n v="1396908828"/>
    <s v="heritage.west@yahoo.com"/>
    <s v="Beth Bohannan "/>
    <s v="Lead Analyst"/>
  </r>
  <r>
    <n v="2024"/>
    <n v="1"/>
    <n v="25312"/>
    <n v="175"/>
    <x v="6"/>
    <n v="1750508792"/>
    <s v="happydaycenter@yahoo.com"/>
    <s v="Beth Bohannan "/>
    <s v="Lead Analyst"/>
  </r>
  <r>
    <n v="2024"/>
    <n v="1"/>
    <n v="31204"/>
    <n v="231"/>
    <x v="7"/>
    <n v="1730307448"/>
    <s v="info@goldencastlecenter.org"/>
    <s v="Beth Bohannan "/>
    <s v="Lead Analyst"/>
  </r>
  <r>
    <n v="2023"/>
    <n v="11"/>
    <n v="19890"/>
    <n v="58"/>
    <x v="49"/>
    <n v="1669715025"/>
    <s v="everlastingadhcc@yahoo.com"/>
    <s v="Beth Bohannan "/>
    <s v="Lead Analyst"/>
  </r>
  <r>
    <n v="2024"/>
    <n v="1"/>
    <n v="31271"/>
    <n v="231"/>
    <x v="7"/>
    <n v="1730307448"/>
    <s v="info@goldencastlecenter.org"/>
    <s v="Beth Bohannan "/>
    <s v="Lead Analyst"/>
  </r>
  <r>
    <n v="2023"/>
    <n v="12"/>
    <n v="25261"/>
    <n v="175"/>
    <x v="6"/>
    <n v="1750508792"/>
    <s v="happydaycenter@yahoo.com"/>
    <s v="Beth Bohannan "/>
    <s v="Lead Analyst"/>
  </r>
  <r>
    <n v="2023"/>
    <n v="11"/>
    <n v="25242"/>
    <n v="175"/>
    <x v="6"/>
    <n v="1750508792"/>
    <s v="happydaycenter@yahoo.com"/>
    <s v="Beth Bohannan "/>
    <s v="Lead Analyst"/>
  </r>
  <r>
    <n v="2024"/>
    <n v="1"/>
    <n v="28721"/>
    <n v="239"/>
    <x v="19"/>
    <n v="1043422694"/>
    <s v="info@amongfriends.org"/>
    <s v="Sherrie Carambot "/>
    <s v="Lead Analyst"/>
  </r>
  <r>
    <n v="2024"/>
    <n v="1"/>
    <n v="32104"/>
    <n v="279"/>
    <x v="93"/>
    <n v="1164963666"/>
    <s v="contact@thealdercorp.com; contact@eltoro-ads.com"/>
    <s v="Beth Bohannan "/>
    <s v="Lead Analyst"/>
  </r>
  <r>
    <n v="2024"/>
    <n v="1"/>
    <n v="29312"/>
    <n v="156"/>
    <x v="23"/>
    <n v="1013124072"/>
    <s v="wellenfit@gmail.com"/>
    <s v="Tiffany Nguyen "/>
    <s v="Lead Analyst"/>
  </r>
  <r>
    <n v="2023"/>
    <n v="10"/>
    <n v="24585"/>
    <n v="242"/>
    <x v="5"/>
    <n v="1508936618"/>
    <s v="mincole@vcadhc.com"/>
    <s v="Mary Ellen Ohnemus "/>
    <s v="Lead Analyst"/>
  </r>
  <r>
    <n v="2024"/>
    <n v="1"/>
    <n v="24991"/>
    <n v="5"/>
    <x v="55"/>
    <n v="1679787360"/>
    <s v="HongFook@FamilyBridges.org"/>
    <s v=""/>
    <s v="Lead Analyst"/>
  </r>
  <r>
    <n v="2023"/>
    <n v="12"/>
    <n v="29337"/>
    <n v="225"/>
    <x v="13"/>
    <n v="1649483504"/>
    <s v="DanielGallagher@steppingstonehealth.org"/>
    <s v="Taylor Fines "/>
    <s v="Lead Analyst"/>
  </r>
  <r>
    <n v="2023"/>
    <n v="10"/>
    <n v="17560"/>
    <n v="242"/>
    <x v="5"/>
    <n v="1508936618"/>
    <s v="mincole@vcadhc.com"/>
    <s v="Mary Ellen Ohnemus "/>
    <s v="Lead Analyst"/>
  </r>
  <r>
    <n v="2024"/>
    <n v="1"/>
    <n v="32452"/>
    <n v="323"/>
    <x v="26"/>
    <n v="1770139487"/>
    <s v="mona.yacko@lagunaadhc.org"/>
    <s v=""/>
    <s v="Lead Analyst"/>
  </r>
  <r>
    <n v="2023"/>
    <n v="12"/>
    <n v="25271"/>
    <n v="175"/>
    <x v="6"/>
    <n v="1750508792"/>
    <s v="happydaycenter@yahoo.com"/>
    <s v="Beth Bohannan "/>
    <s v="Lead Analyst"/>
  </r>
  <r>
    <n v="2023"/>
    <n v="6"/>
    <n v="5052"/>
    <n v="135"/>
    <x v="2"/>
    <n v="1245444264"/>
    <s v="springadhc@gmail.com"/>
    <s v="Tiffany Nguyen "/>
    <s v="Lead Analyst"/>
  </r>
  <r>
    <n v="2024"/>
    <n v="1"/>
    <n v="1274"/>
    <n v="62"/>
    <x v="21"/>
    <n v="1710103528"/>
    <s v="vesrailian@sbcglobal.net"/>
    <s v="Melissa Hodges "/>
    <s v="Lead Analyst"/>
  </r>
  <r>
    <n v="2024"/>
    <n v="1"/>
    <n v="24585"/>
    <n v="242"/>
    <x v="5"/>
    <n v="1508936618"/>
    <s v="mincole@vcadhc.com"/>
    <s v="Mary Ellen Ohnemus "/>
    <s v="Lead Analyst"/>
  </r>
  <r>
    <n v="2024"/>
    <n v="1"/>
    <n v="32647"/>
    <n v="86"/>
    <x v="16"/>
    <n v="1790776177"/>
    <s v="joyfuladhc@hotmail.com"/>
    <s v="Cynthia Whitesel "/>
    <s v="Lead Analyst"/>
  </r>
  <r>
    <n v="2024"/>
    <n v="1"/>
    <n v="28228"/>
    <n v="288"/>
    <x v="109"/>
    <n v="1184125312"/>
    <s v="brightdayadhc@gmail.com"/>
    <s v="Beth Bohannan "/>
    <s v="Lead Analyst"/>
  </r>
  <r>
    <n v="2023"/>
    <n v="11"/>
    <n v="13282"/>
    <n v="135"/>
    <x v="2"/>
    <n v="1245444264"/>
    <s v="springadhc@gmail.com"/>
    <s v="Tiffany Nguyen "/>
    <s v="Lead Analyst"/>
  </r>
  <r>
    <n v="2024"/>
    <n v="1"/>
    <n v="32062"/>
    <n v="207"/>
    <x v="31"/>
    <n v="1396476388"/>
    <s v="admin@horizoncbas.com"/>
    <s v=""/>
    <s v="Lead Analyst"/>
  </r>
  <r>
    <n v="2023"/>
    <n v="8"/>
    <n v="24288"/>
    <n v="242"/>
    <x v="5"/>
    <n v="1508936618"/>
    <s v="mincole@vcadhc.com"/>
    <s v="Mary Ellen Ohnemus "/>
    <s v="Lead Analyst"/>
  </r>
  <r>
    <n v="2024"/>
    <n v="1"/>
    <n v="27071"/>
    <n v="238"/>
    <x v="0"/>
    <n v="1336221506"/>
    <s v="omeed@advancedadhc.com"/>
    <s v="Cynthia Whitesel "/>
    <s v="Lead Analyst"/>
  </r>
  <r>
    <n v="2024"/>
    <n v="1"/>
    <n v="26552"/>
    <n v="171"/>
    <x v="20"/>
    <n v="1770709305"/>
    <s v="gcorzo@seniorserv.org"/>
    <s v="Melissa Hodges "/>
    <s v="Lead Analyst"/>
  </r>
  <r>
    <n v="2024"/>
    <n v="1"/>
    <n v="32163"/>
    <n v="324"/>
    <x v="10"/>
    <n v="1790393718"/>
    <s v="angelesdelsoladhc@gmail.com"/>
    <s v="Tiffany Nguyen "/>
    <s v="Lead Analyst"/>
  </r>
  <r>
    <n v="2023"/>
    <n v="8"/>
    <n v="4173"/>
    <n v="135"/>
    <x v="2"/>
    <n v="1245444264"/>
    <s v="springadhc@gmail.com"/>
    <s v="Tiffany Nguyen "/>
    <s v="Lead Analyst"/>
  </r>
  <r>
    <n v="2024"/>
    <n v="1"/>
    <n v="16020"/>
    <n v="135"/>
    <x v="2"/>
    <n v="1245444264"/>
    <s v="springadhc@gmail.com"/>
    <s v="Tiffany Nguyen "/>
    <s v="Lead Analyst"/>
  </r>
  <r>
    <n v="2024"/>
    <n v="1"/>
    <n v="32390"/>
    <n v="324"/>
    <x v="10"/>
    <n v="1790393718"/>
    <s v="angelesdelsoladhc@gmail.com"/>
    <s v="Tiffany Nguyen "/>
    <s v="Lead Analyst"/>
  </r>
  <r>
    <n v="2024"/>
    <n v="1"/>
    <n v="32121"/>
    <n v="104"/>
    <x v="116"/>
    <n v="1356563753"/>
    <s v="mejorvidaadhc@yahoo.com"/>
    <s v="Taylor Fines "/>
    <s v="Lead Analyst"/>
  </r>
  <r>
    <n v="2024"/>
    <n v="1"/>
    <n v="31686"/>
    <n v="323"/>
    <x v="26"/>
    <n v="1770139487"/>
    <s v="mona.yacko@lagunaadhc.org"/>
    <s v=""/>
    <s v="Lead Analyst"/>
  </r>
  <r>
    <n v="2024"/>
    <n v="1"/>
    <n v="17560"/>
    <n v="242"/>
    <x v="5"/>
    <n v="1508936618"/>
    <s v="mincole@vcadhc.com"/>
    <s v="Mary Ellen Ohnemus "/>
    <s v="Lead Analyst"/>
  </r>
  <r>
    <n v="2023"/>
    <n v="7"/>
    <n v="15209"/>
    <n v="135"/>
    <x v="2"/>
    <n v="1245444264"/>
    <s v="springadhc@gmail.com"/>
    <s v="Tiffany Nguyen "/>
    <s v="Lead Analyst"/>
  </r>
  <r>
    <n v="2024"/>
    <n v="1"/>
    <n v="31580"/>
    <n v="125"/>
    <x v="27"/>
    <n v="1114957958"/>
    <s v="healthlinkadhc@aol.com"/>
    <s v="Mary Ellen Ohnemus "/>
    <s v="Lead Analyst"/>
  </r>
  <r>
    <n v="2023"/>
    <n v="9"/>
    <n v="24594"/>
    <n v="242"/>
    <x v="5"/>
    <n v="1508936618"/>
    <s v="mincole@vcadhc.com"/>
    <s v="Mary Ellen Ohnemus "/>
    <s v="Lead Analyst"/>
  </r>
  <r>
    <n v="2023"/>
    <n v="12"/>
    <n v="29252"/>
    <n v="65"/>
    <x v="105"/>
    <n v="1164616090"/>
    <s v="bestcbas2@yahoo.com"/>
    <s v=""/>
    <s v="Lead Analyst"/>
  </r>
  <r>
    <n v="2024"/>
    <n v="1"/>
    <n v="27138"/>
    <n v="85"/>
    <x v="57"/>
    <n v="1033321187"/>
    <s v="joyadhcya@hotmail.com"/>
    <s v="Cynthia Whitesel "/>
    <s v="Lead Analyst"/>
  </r>
  <r>
    <n v="2024"/>
    <n v="1"/>
    <n v="32360"/>
    <n v="324"/>
    <x v="10"/>
    <n v="1790393718"/>
    <s v="angelesdelsoladhc@gmail.com"/>
    <s v="Tiffany Nguyen "/>
    <s v="Lead Analyst"/>
  </r>
  <r>
    <n v="2024"/>
    <n v="1"/>
    <n v="22366"/>
    <n v="29"/>
    <x v="29"/>
    <n v="1861573560"/>
    <s v="arcadiacbas@pacbell.net; pdwin@arcadiaadhc.com"/>
    <s v=""/>
    <s v="Lead Analyst"/>
  </r>
  <r>
    <n v="2023"/>
    <n v="9"/>
    <n v="26253"/>
    <n v="171"/>
    <x v="20"/>
    <n v="1770709305"/>
    <s v="gcorzo@seniorserv.org"/>
    <s v="Melissa Hodges "/>
    <s v="Lead Analyst"/>
  </r>
  <r>
    <n v="2024"/>
    <n v="1"/>
    <n v="3430"/>
    <n v="338"/>
    <x v="8"/>
    <n v="1215570973"/>
    <s v="westhillsadhc@gmail.com; pdwesthillsadhc@gmail.com"/>
    <s v="Taylor Fines "/>
    <s v="Lead Analyst"/>
  </r>
  <r>
    <n v="2024"/>
    <n v="1"/>
    <n v="32694"/>
    <n v="325"/>
    <x v="3"/>
    <n v="1639791429"/>
    <s v="songzuxi@hotmail.com"/>
    <s v="Tiffany Nguyen "/>
    <s v="Lead Analyst"/>
  </r>
  <r>
    <n v="2023"/>
    <n v="8"/>
    <n v="16714"/>
    <n v="135"/>
    <x v="2"/>
    <n v="1245444264"/>
    <s v="springadhc@gmail.com"/>
    <s v="Tiffany Nguyen "/>
    <s v="Lead Analyst"/>
  </r>
  <r>
    <n v="2024"/>
    <n v="1"/>
    <n v="30751"/>
    <n v="4"/>
    <x v="71"/>
    <n v="1033324447"/>
    <s v="jennys@familybridges.org"/>
    <s v=""/>
    <s v="Lead Analyst"/>
  </r>
  <r>
    <n v="2024"/>
    <n v="1"/>
    <n v="27417"/>
    <n v="175"/>
    <x v="6"/>
    <n v="1750508792"/>
    <s v="happydaycenter@yahoo.com"/>
    <s v="Beth Bohannan "/>
    <s v="Lead Analyst"/>
  </r>
  <r>
    <n v="2024"/>
    <n v="1"/>
    <n v="31720"/>
    <n v="325"/>
    <x v="3"/>
    <n v="1639791429"/>
    <s v="songzuxi@hotmail.com"/>
    <s v="Tiffany Nguyen "/>
    <s v="Lead Analyst"/>
  </r>
  <r>
    <n v="2023"/>
    <n v="12"/>
    <n v="20185"/>
    <n v="242"/>
    <x v="5"/>
    <n v="1508936618"/>
    <s v="mincole@vcadhc.com"/>
    <s v="Mary Ellen Ohnemus "/>
    <s v="Lead Analyst"/>
  </r>
  <r>
    <n v="2024"/>
    <n v="1"/>
    <n v="24594"/>
    <n v="242"/>
    <x v="5"/>
    <n v="1508936618"/>
    <s v="mincole@vcadhc.com"/>
    <s v="Mary Ellen Ohnemus "/>
    <s v="Lead Analyst"/>
  </r>
  <r>
    <n v="2023"/>
    <n v="12"/>
    <n v="17523"/>
    <n v="58"/>
    <x v="49"/>
    <n v="1669715025"/>
    <s v="everlastingadhcc@yahoo.com"/>
    <s v="Beth Bohannan "/>
    <s v="Lead Analyst"/>
  </r>
  <r>
    <n v="2023"/>
    <n v="5"/>
    <n v="968"/>
    <n v="135"/>
    <x v="2"/>
    <n v="1245444264"/>
    <s v="springadhc@gmail.com"/>
    <s v="Tiffany Nguyen "/>
    <s v="Lead Analyst"/>
  </r>
  <r>
    <n v="2023"/>
    <n v="12"/>
    <n v="4173"/>
    <n v="135"/>
    <x v="2"/>
    <n v="1245444264"/>
    <s v="springadhc@gmail.com"/>
    <s v="Tiffany Nguyen "/>
    <s v="Lead Analyst"/>
  </r>
  <r>
    <n v="2023"/>
    <n v="8"/>
    <n v="15205"/>
    <n v="135"/>
    <x v="2"/>
    <n v="1245444264"/>
    <s v="springadhc@gmail.com"/>
    <s v="Tiffany Nguyen "/>
    <s v="Lead Analyst"/>
  </r>
  <r>
    <n v="2024"/>
    <n v="1"/>
    <n v="31455"/>
    <n v="231"/>
    <x v="7"/>
    <n v="1730307448"/>
    <s v="info@goldencastlecenter.org"/>
    <s v="Beth Bohannan "/>
    <s v="Lead Analyst"/>
  </r>
  <r>
    <n v="2024"/>
    <n v="1"/>
    <n v="31186"/>
    <n v="231"/>
    <x v="7"/>
    <n v="1730307448"/>
    <s v="info@goldencastlecenter.org"/>
    <s v="Beth Bohannan "/>
    <s v="Lead Analyst"/>
  </r>
  <r>
    <n v="2024"/>
    <n v="1"/>
    <n v="25260"/>
    <n v="175"/>
    <x v="6"/>
    <n v="1750508792"/>
    <s v="happydaycenter@yahoo.com"/>
    <s v="Beth Bohannan "/>
    <s v="Lead Analyst"/>
  </r>
  <r>
    <n v="2023"/>
    <n v="10"/>
    <n v="25282"/>
    <n v="175"/>
    <x v="6"/>
    <n v="1750508792"/>
    <s v="happydaycenter@yahoo.com"/>
    <s v="Beth Bohannan "/>
    <s v="Lead Analyst"/>
  </r>
  <r>
    <n v="2023"/>
    <n v="10"/>
    <n v="25272"/>
    <n v="175"/>
    <x v="6"/>
    <n v="1750508792"/>
    <s v="happydaycenter@yahoo.com"/>
    <s v="Beth Bohannan "/>
    <s v="Lead Analyst"/>
  </r>
  <r>
    <n v="2023"/>
    <n v="11"/>
    <n v="27481"/>
    <n v="225"/>
    <x v="13"/>
    <n v="1649483504"/>
    <s v="DanielGallagher@steppingstonehealth.org"/>
    <s v="Taylor Fines "/>
    <s v="Lead Analyst"/>
  </r>
  <r>
    <n v="2024"/>
    <n v="1"/>
    <n v="31871"/>
    <n v="79"/>
    <x v="56"/>
    <n v="1659432284"/>
    <s v="marisoun@hotmail.com"/>
    <s v="Taylor Fines "/>
    <s v="Lead Analyst"/>
  </r>
  <r>
    <n v="2023"/>
    <n v="4"/>
    <n v="17729"/>
    <n v="242"/>
    <x v="5"/>
    <n v="1508936618"/>
    <s v="mincole@vcadhc.com"/>
    <s v="Mary Ellen Ohnemus "/>
    <s v="Lead Analyst"/>
  </r>
  <r>
    <n v="2024"/>
    <n v="1"/>
    <n v="32164"/>
    <n v="208"/>
    <x v="101"/>
    <n v="1346455961"/>
    <s v="lovingcarecbas@gmail.com"/>
    <s v=""/>
    <s v="Lead Analyst"/>
  </r>
  <r>
    <n v="2023"/>
    <n v="12"/>
    <n v="24604"/>
    <n v="242"/>
    <x v="5"/>
    <n v="1508936618"/>
    <s v="mincole@vcadhc.com"/>
    <s v="Mary Ellen Ohnemus "/>
    <s v="Lead Analyst"/>
  </r>
  <r>
    <n v="2023"/>
    <n v="8"/>
    <n v="14040"/>
    <n v="135"/>
    <x v="2"/>
    <n v="1245444264"/>
    <s v="springadhc@gmail.com"/>
    <s v="Tiffany Nguyen "/>
    <s v="Lead Analyst"/>
  </r>
  <r>
    <n v="2024"/>
    <n v="1"/>
    <n v="3442"/>
    <n v="135"/>
    <x v="2"/>
    <n v="1245444264"/>
    <s v="springadhc@gmail.com"/>
    <s v="Tiffany Nguyen "/>
    <s v="Lead Analyst"/>
  </r>
  <r>
    <n v="2024"/>
    <n v="1"/>
    <n v="32465"/>
    <n v="67"/>
    <x v="25"/>
    <n v="1801964465"/>
    <s v="emeli@adhc.net;    info@adhc.net"/>
    <s v="Beth Bohannan "/>
    <s v="Lead Analyst"/>
  </r>
  <r>
    <n v="2023"/>
    <n v="10"/>
    <n v="25284"/>
    <n v="175"/>
    <x v="6"/>
    <n v="1750508792"/>
    <s v="happydaycenter@yahoo.com"/>
    <s v="Beth Bohannan "/>
    <s v="Lead Analyst"/>
  </r>
  <r>
    <n v="2023"/>
    <n v="12"/>
    <n v="26420"/>
    <n v="171"/>
    <x v="20"/>
    <n v="1770709305"/>
    <s v="gcorzo@seniorserv.org"/>
    <s v="Melissa Hodges "/>
    <s v="Lead Analyst"/>
  </r>
  <r>
    <n v="2024"/>
    <n v="1"/>
    <n v="31479"/>
    <n v="231"/>
    <x v="7"/>
    <n v="1730307448"/>
    <s v="info@goldencastlecenter.org"/>
    <s v="Beth Bohannan "/>
    <s v="Lead Analyst"/>
  </r>
  <r>
    <n v="2024"/>
    <n v="1"/>
    <n v="31424"/>
    <n v="231"/>
    <x v="7"/>
    <n v="1730307448"/>
    <s v="info@goldencastlecenter.org"/>
    <s v="Beth Bohannan "/>
    <s v="Lead Analyst"/>
  </r>
  <r>
    <n v="2024"/>
    <n v="1"/>
    <n v="32183"/>
    <n v="324"/>
    <x v="10"/>
    <n v="1790393718"/>
    <s v="angelesdelsoladhc@gmail.com"/>
    <s v="Tiffany Nguyen "/>
    <s v="Lead Analyst"/>
  </r>
  <r>
    <n v="2023"/>
    <n v="11"/>
    <n v="25250"/>
    <n v="175"/>
    <x v="6"/>
    <n v="1750508792"/>
    <s v="happydaycenter@yahoo.com"/>
    <s v="Beth Bohannan "/>
    <s v="Lead Analyst"/>
  </r>
  <r>
    <n v="2024"/>
    <n v="1"/>
    <n v="32023"/>
    <n v="239"/>
    <x v="19"/>
    <n v="1043422694"/>
    <s v="info@amongfriends.org"/>
    <s v="Sherrie Carambot "/>
    <s v="Lead Analyst"/>
  </r>
  <r>
    <n v="2024"/>
    <n v="1"/>
    <n v="29322"/>
    <n v="156"/>
    <x v="23"/>
    <n v="1013124072"/>
    <s v="wellenfit@gmail.com"/>
    <s v="Tiffany Nguyen "/>
    <s v="Lead Analyst"/>
  </r>
  <r>
    <n v="2023"/>
    <n v="10"/>
    <n v="18954"/>
    <n v="135"/>
    <x v="2"/>
    <n v="1245444264"/>
    <s v="springadhc@gmail.com"/>
    <s v="Tiffany Nguyen "/>
    <s v="Lead Analyst"/>
  </r>
  <r>
    <n v="2023"/>
    <n v="9"/>
    <n v="4965"/>
    <n v="69"/>
    <x v="36"/>
    <n v="1558557736"/>
    <s v="glendalegardens@yahoo.com"/>
    <s v=""/>
    <s v="Lead Analyst"/>
  </r>
  <r>
    <n v="2024"/>
    <n v="1"/>
    <n v="31632"/>
    <n v="325"/>
    <x v="3"/>
    <n v="1639791429"/>
    <s v="songzuxi@hotmail.com"/>
    <s v="Tiffany Nguyen "/>
    <s v="Lead Analyst"/>
  </r>
  <r>
    <n v="2024"/>
    <n v="1"/>
    <n v="32191"/>
    <n v="324"/>
    <x v="10"/>
    <n v="1790393718"/>
    <s v="angelesdelsoladhc@gmail.com"/>
    <s v="Tiffany Nguyen "/>
    <s v="Lead Analyst"/>
  </r>
  <r>
    <n v="2024"/>
    <n v="1"/>
    <n v="30552"/>
    <n v="4"/>
    <x v="71"/>
    <n v="1033324447"/>
    <s v="jennys@familybridges.org"/>
    <s v=""/>
    <s v="Lead Analyst"/>
  </r>
  <r>
    <n v="2023"/>
    <n v="11"/>
    <n v="28677"/>
    <n v="225"/>
    <x v="13"/>
    <n v="1649483504"/>
    <s v="DanielGallagher@steppingstonehealth.org"/>
    <s v="Taylor Fines "/>
    <s v="Lead Analyst"/>
  </r>
  <r>
    <n v="2022"/>
    <n v="12"/>
    <n v="14869"/>
    <n v="62"/>
    <x v="21"/>
    <n v="1710103528"/>
    <s v="vesrailian@sbcglobal.net"/>
    <s v="Melissa Hodges "/>
    <s v="Lead Analyst"/>
  </r>
  <r>
    <n v="2024"/>
    <n v="1"/>
    <n v="25261"/>
    <n v="175"/>
    <x v="6"/>
    <n v="1750508792"/>
    <s v="happydaycenter@yahoo.com"/>
    <s v="Beth Bohannan "/>
    <s v="Lead Analyst"/>
  </r>
  <r>
    <n v="2023"/>
    <n v="12"/>
    <n v="28674"/>
    <n v="225"/>
    <x v="13"/>
    <n v="1649483504"/>
    <s v="DanielGallagher@steppingstonehealth.org"/>
    <s v="Taylor Fines "/>
    <s v="Lead Analyst"/>
  </r>
  <r>
    <n v="2024"/>
    <n v="1"/>
    <n v="32648"/>
    <n v="86"/>
    <x v="16"/>
    <n v="1790776177"/>
    <s v="joyfuladhc@hotmail.com"/>
    <s v="Cynthia Whitesel "/>
    <s v="Lead Analyst"/>
  </r>
  <r>
    <n v="2024"/>
    <n v="1"/>
    <n v="21976"/>
    <n v="4"/>
    <x v="71"/>
    <n v="1033324447"/>
    <s v="jennys@familybridges.org"/>
    <s v=""/>
    <s v="Lead Analyst"/>
  </r>
  <r>
    <n v="2024"/>
    <n v="1"/>
    <n v="29456"/>
    <n v="212"/>
    <x v="114"/>
    <n v="1568659977"/>
    <s v="info@powayadhc.org"/>
    <s v=""/>
    <s v="Lead Analyst"/>
  </r>
  <r>
    <n v="2024"/>
    <n v="1"/>
    <n v="17523"/>
    <n v="58"/>
    <x v="49"/>
    <n v="1669715025"/>
    <s v="everlastingadhcc@yahoo.com"/>
    <s v="Beth Bohannan "/>
    <s v="Lead Analyst"/>
  </r>
  <r>
    <n v="2023"/>
    <n v="8"/>
    <n v="15604"/>
    <n v="135"/>
    <x v="2"/>
    <n v="1245444264"/>
    <s v="springadhc@gmail.com"/>
    <s v="Tiffany Nguyen "/>
    <s v="Lead Analyst"/>
  </r>
  <r>
    <n v="2024"/>
    <n v="1"/>
    <n v="26890"/>
    <n v="309"/>
    <x v="34"/>
    <n v="1538608898"/>
    <s v="Fresnocbas@gmail.com"/>
    <s v="Cynthia Whitesel "/>
    <s v="Lead Analyst"/>
  </r>
  <r>
    <n v="2023"/>
    <n v="8"/>
    <n v="17560"/>
    <n v="242"/>
    <x v="5"/>
    <n v="1508936618"/>
    <s v="mincole@vcadhc.com"/>
    <s v="Mary Ellen Ohnemus "/>
    <s v="Lead Analyst"/>
  </r>
  <r>
    <n v="2024"/>
    <n v="1"/>
    <n v="31970"/>
    <n v="162"/>
    <x v="1"/>
    <n v="1124187893"/>
    <s v="yasmineadhc@sbcglobal.net"/>
    <s v=""/>
    <s v="Lead Analyst"/>
  </r>
  <r>
    <n v="2024"/>
    <n v="1"/>
    <n v="26248"/>
    <n v="241"/>
    <x v="12"/>
    <n v="1336368562"/>
    <s v="katy@oxnardfamilycircle.com"/>
    <s v=""/>
    <s v="Lead Analyst"/>
  </r>
  <r>
    <n v="2024"/>
    <n v="1"/>
    <n v="29387"/>
    <n v="175"/>
    <x v="6"/>
    <n v="1750508792"/>
    <s v="happydaycenter@yahoo.com"/>
    <s v="Beth Bohannan "/>
    <s v="Lead Analyst"/>
  </r>
  <r>
    <n v="2024"/>
    <n v="1"/>
    <n v="31353"/>
    <n v="231"/>
    <x v="7"/>
    <n v="1730307448"/>
    <s v="info@goldencastlecenter.org"/>
    <s v="Beth Bohannan "/>
    <s v="Lead Analyst"/>
  </r>
  <r>
    <n v="2023"/>
    <n v="12"/>
    <n v="27045"/>
    <n v="309"/>
    <x v="34"/>
    <n v="1538608898"/>
    <s v="Fresnocbas@gmail.com"/>
    <s v="Cynthia Whitesel "/>
    <s v="Lead Analyst"/>
  </r>
  <r>
    <n v="2024"/>
    <n v="1"/>
    <n v="32698"/>
    <n v="142"/>
    <x v="4"/>
    <n v="1265573984"/>
    <s v="Evermosthealth@gmail.com"/>
    <s v=""/>
    <s v="Lead Analyst"/>
  </r>
  <r>
    <n v="2024"/>
    <n v="1"/>
    <n v="29024"/>
    <n v="238"/>
    <x v="0"/>
    <n v="1336221506"/>
    <s v="omeed@advancedadhc.com"/>
    <s v="Cynthia Whitesel "/>
    <s v="Lead Analyst"/>
  </r>
  <r>
    <n v="2024"/>
    <n v="1"/>
    <n v="31742"/>
    <n v="325"/>
    <x v="3"/>
    <n v="1639791429"/>
    <s v="songzuxi@hotmail.com"/>
    <s v="Tiffany Nguyen "/>
    <s v="Lead Analyst"/>
  </r>
  <r>
    <n v="2023"/>
    <n v="11"/>
    <n v="26257"/>
    <n v="171"/>
    <x v="20"/>
    <n v="1770709305"/>
    <s v="gcorzo@seniorserv.org"/>
    <s v="Melissa Hodges "/>
    <s v="Lead Analyst"/>
  </r>
  <r>
    <n v="2023"/>
    <n v="9"/>
    <n v="25264"/>
    <n v="175"/>
    <x v="6"/>
    <n v="1750508792"/>
    <s v="happydaycenter@yahoo.com"/>
    <s v="Beth Bohannan "/>
    <s v="Lead Analyst"/>
  </r>
  <r>
    <n v="2024"/>
    <n v="1"/>
    <n v="26553"/>
    <n v="171"/>
    <x v="20"/>
    <n v="1770709305"/>
    <s v="gcorzo@seniorserv.org"/>
    <s v="Melissa Hodges "/>
    <s v="Lead Analyst"/>
  </r>
  <r>
    <n v="2024"/>
    <n v="1"/>
    <n v="31171"/>
    <n v="224"/>
    <x v="30"/>
    <n v="1972723377"/>
    <s v="DanielGallagher@steppingstonehealth.org"/>
    <s v="Taylor Fines "/>
    <s v="Lead Analyst"/>
  </r>
  <r>
    <n v="2023"/>
    <n v="7"/>
    <n v="12137"/>
    <n v="135"/>
    <x v="2"/>
    <n v="1245444264"/>
    <s v="springadhc@gmail.com"/>
    <s v="Tiffany Nguyen "/>
    <s v="Lead Analyst"/>
  </r>
  <r>
    <n v="2023"/>
    <n v="10"/>
    <n v="25309"/>
    <n v="175"/>
    <x v="6"/>
    <n v="1750508792"/>
    <s v="happydaycenter@yahoo.com"/>
    <s v="Beth Bohannan "/>
    <s v="Lead Analyst"/>
  </r>
  <r>
    <n v="2024"/>
    <n v="1"/>
    <n v="32123"/>
    <n v="159"/>
    <x v="117"/>
    <n v="1245452564"/>
    <s v="hanmaeum@westernadhc.net"/>
    <s v="Cynthia Whitesel "/>
    <s v="Lead Analyst"/>
  </r>
  <r>
    <n v="2024"/>
    <n v="1"/>
    <n v="32459"/>
    <n v="324"/>
    <x v="10"/>
    <n v="1790393718"/>
    <s v="angelesdelsoladhc@gmail.com"/>
    <s v="Tiffany Nguyen "/>
    <s v="Lead Analyst"/>
  </r>
  <r>
    <n v="2024"/>
    <n v="1"/>
    <n v="32576"/>
    <n v="86"/>
    <x v="16"/>
    <n v="1790776177"/>
    <s v="joyfuladhc@hotmail.com"/>
    <s v="Cynthia Whitesel "/>
    <s v="Lead Analyst"/>
  </r>
  <r>
    <n v="2023"/>
    <n v="11"/>
    <n v="25271"/>
    <n v="175"/>
    <x v="6"/>
    <n v="1750508792"/>
    <s v="happydaycenter@yahoo.com"/>
    <s v="Beth Bohannan "/>
    <s v="Lead Analyst"/>
  </r>
  <r>
    <n v="2023"/>
    <n v="12"/>
    <n v="25309"/>
    <n v="175"/>
    <x v="6"/>
    <n v="1750508792"/>
    <s v="happydaycenter@yahoo.com"/>
    <s v="Beth Bohannan "/>
    <s v="Lead Analyst"/>
  </r>
  <r>
    <n v="2023"/>
    <n v="10"/>
    <n v="25236"/>
    <n v="175"/>
    <x v="6"/>
    <n v="1750508792"/>
    <s v="happydaycenter@yahoo.com"/>
    <s v="Beth Bohannan "/>
    <s v="Lead Analyst"/>
  </r>
  <r>
    <n v="2023"/>
    <n v="5"/>
    <n v="17863"/>
    <n v="242"/>
    <x v="5"/>
    <n v="1508936618"/>
    <s v="mincole@vcadhc.com"/>
    <s v="Mary Ellen Ohnemus "/>
    <s v="Lead Analyst"/>
  </r>
  <r>
    <n v="2024"/>
    <n v="1"/>
    <n v="28511"/>
    <n v="324"/>
    <x v="10"/>
    <n v="1790393718"/>
    <s v="angelesdelsoladhc@gmail.com"/>
    <s v="Tiffany Nguyen "/>
    <s v="Lead Analyst"/>
  </r>
  <r>
    <n v="2023"/>
    <n v="12"/>
    <n v="24602"/>
    <n v="242"/>
    <x v="5"/>
    <n v="1508936618"/>
    <s v="mincole@vcadhc.com"/>
    <s v="Mary Ellen Ohnemus "/>
    <s v="Lead Analyst"/>
  </r>
  <r>
    <n v="2024"/>
    <n v="1"/>
    <n v="32308"/>
    <n v="324"/>
    <x v="10"/>
    <n v="1790393718"/>
    <s v="angelesdelsoladhc@gmail.com"/>
    <s v="Tiffany Nguyen "/>
    <s v="Lead Analyst"/>
  </r>
  <r>
    <n v="2023"/>
    <n v="8"/>
    <n v="15209"/>
    <n v="135"/>
    <x v="2"/>
    <n v="1245444264"/>
    <s v="springadhc@gmail.com"/>
    <s v="Tiffany Nguyen "/>
    <s v="Lead Analyst"/>
  </r>
  <r>
    <n v="2023"/>
    <n v="9"/>
    <n v="24509"/>
    <n v="242"/>
    <x v="5"/>
    <n v="1508936618"/>
    <s v="mincole@vcadhc.com"/>
    <s v="Mary Ellen Ohnemus "/>
    <s v="Lead Analyst"/>
  </r>
  <r>
    <n v="2024"/>
    <n v="1"/>
    <n v="29995"/>
    <n v="340"/>
    <x v="59"/>
    <n v="1760026298"/>
    <s v="blisshcsinc@gmail.com"/>
    <s v="Taylor Fines "/>
    <s v="Lead Analyst"/>
  </r>
  <r>
    <n v="2023"/>
    <n v="12"/>
    <n v="16020"/>
    <n v="135"/>
    <x v="2"/>
    <n v="1245444264"/>
    <s v="springadhc@gmail.com"/>
    <s v="Tiffany Nguyen "/>
    <s v="Lead Analyst"/>
  </r>
  <r>
    <n v="2024"/>
    <n v="1"/>
    <n v="31753"/>
    <n v="325"/>
    <x v="3"/>
    <n v="1639791429"/>
    <s v="songzuxi@hotmail.com"/>
    <s v="Tiffany Nguyen "/>
    <s v="Lead Analyst"/>
  </r>
  <r>
    <n v="2024"/>
    <n v="1"/>
    <n v="32091"/>
    <n v="241"/>
    <x v="12"/>
    <n v="1336368562"/>
    <s v="katy@oxnardfamilycircle.com"/>
    <s v=""/>
    <s v="Lead Analyst"/>
  </r>
  <r>
    <n v="2024"/>
    <n v="1"/>
    <n v="32326"/>
    <n v="324"/>
    <x v="10"/>
    <n v="1790393718"/>
    <s v="angelesdelsoladhc@gmail.com"/>
    <s v="Tiffany Nguyen "/>
    <s v="Lead Analyst"/>
  </r>
  <r>
    <n v="2024"/>
    <n v="1"/>
    <n v="30868"/>
    <n v="281"/>
    <x v="90"/>
    <n v="1295258564"/>
    <s v="chinocare.pd@gmail.com"/>
    <s v="Tiffany Nguyen "/>
    <s v="Lead Analyst"/>
  </r>
  <r>
    <n v="2024"/>
    <n v="1"/>
    <n v="32351"/>
    <n v="324"/>
    <x v="10"/>
    <n v="1790393718"/>
    <s v="angelesdelsoladhc@gmail.com"/>
    <s v="Tiffany Nguyen "/>
    <s v="Lead Analyst"/>
  </r>
  <r>
    <n v="2023"/>
    <n v="9"/>
    <n v="25234"/>
    <n v="175"/>
    <x v="6"/>
    <n v="1750508792"/>
    <s v="happydaycenter@yahoo.com"/>
    <s v="Beth Bohannan "/>
    <s v="Lead Analyst"/>
  </r>
  <r>
    <n v="2023"/>
    <n v="9"/>
    <n v="11786"/>
    <n v="33"/>
    <x v="69"/>
    <n v="1174744833"/>
    <s v="burbank_adhc@yahoo.com"/>
    <s v="Taylor Fines "/>
    <s v="Lead Analyst"/>
  </r>
  <r>
    <n v="2024"/>
    <n v="1"/>
    <n v="32656"/>
    <n v="86"/>
    <x v="16"/>
    <n v="1790776177"/>
    <s v="joyfuladhc@hotmail.com"/>
    <s v="Cynthia Whitesel "/>
    <s v="Lead Analyst"/>
  </r>
  <r>
    <n v="2024"/>
    <n v="1"/>
    <n v="29071"/>
    <n v="224"/>
    <x v="30"/>
    <n v="1972723377"/>
    <s v="DanielGallagher@steppingstonehealth.org"/>
    <s v="Taylor Fines "/>
    <s v="Lead Analyst"/>
  </r>
  <r>
    <n v="2024"/>
    <n v="1"/>
    <n v="32080"/>
    <n v="207"/>
    <x v="31"/>
    <n v="1396476388"/>
    <s v="admin@horizoncbas.com"/>
    <s v=""/>
    <s v="Lead Analyst"/>
  </r>
  <r>
    <n v="2024"/>
    <n v="1"/>
    <n v="32614"/>
    <n v="86"/>
    <x v="16"/>
    <n v="1790776177"/>
    <s v="joyfuladhc@hotmail.com"/>
    <s v="Cynthia Whitesel "/>
    <s v="Lead Analyst"/>
  </r>
  <r>
    <n v="2024"/>
    <n v="1"/>
    <n v="31385"/>
    <n v="231"/>
    <x v="7"/>
    <n v="1730307448"/>
    <s v="info@goldencastlecenter.org"/>
    <s v="Beth Bohannan "/>
    <s v="Lead Analyst"/>
  </r>
  <r>
    <n v="2023"/>
    <n v="8"/>
    <n v="20182"/>
    <n v="242"/>
    <x v="5"/>
    <n v="1508936618"/>
    <s v="mincole@vcadhc.com"/>
    <s v="Mary Ellen Ohnemus "/>
    <s v="Lead Analyst"/>
  </r>
  <r>
    <n v="2024"/>
    <n v="1"/>
    <n v="14869"/>
    <n v="62"/>
    <x v="21"/>
    <n v="1710103528"/>
    <s v="vesrailian@sbcglobal.net"/>
    <s v="Melissa Hodges "/>
    <s v="Lead Analyst"/>
  </r>
  <r>
    <n v="2024"/>
    <n v="1"/>
    <n v="32604"/>
    <n v="86"/>
    <x v="16"/>
    <n v="1790776177"/>
    <s v="joyfuladhc@hotmail.com"/>
    <s v="Cynthia Whitesel "/>
    <s v="Lead Analyst"/>
  </r>
  <r>
    <n v="2024"/>
    <n v="1"/>
    <n v="20810"/>
    <n v="5"/>
    <x v="55"/>
    <n v="1679787360"/>
    <s v="HongFook@FamilyBridges.org"/>
    <s v=""/>
    <s v="Lead Analyst"/>
  </r>
  <r>
    <n v="2024"/>
    <n v="1"/>
    <n v="31586"/>
    <n v="207"/>
    <x v="31"/>
    <n v="1396476388"/>
    <s v="admin@horizoncbas.com"/>
    <s v=""/>
    <s v="Lead Analyst"/>
  </r>
  <r>
    <n v="2024"/>
    <n v="1"/>
    <n v="31579"/>
    <n v="125"/>
    <x v="27"/>
    <n v="1114957958"/>
    <s v="healthlinkadhc@aol.com"/>
    <s v="Mary Ellen Ohnemus "/>
    <s v="Lead Analyst"/>
  </r>
  <r>
    <n v="2024"/>
    <n v="1"/>
    <n v="31805"/>
    <n v="325"/>
    <x v="3"/>
    <n v="1639791429"/>
    <s v="songzuxi@hotmail.com"/>
    <s v="Tiffany Nguyen "/>
    <s v="Lead Analyst"/>
  </r>
  <r>
    <n v="2024"/>
    <n v="1"/>
    <n v="31582"/>
    <n v="125"/>
    <x v="27"/>
    <n v="1114957958"/>
    <s v="healthlinkadhc@aol.com"/>
    <s v="Mary Ellen Ohnemus "/>
    <s v="Lead Analyst"/>
  </r>
  <r>
    <n v="2024"/>
    <n v="1"/>
    <n v="32333"/>
    <n v="324"/>
    <x v="10"/>
    <n v="1790393718"/>
    <s v="angelesdelsoladhc@gmail.com"/>
    <s v="Tiffany Nguyen "/>
    <s v="Lead Analyst"/>
  </r>
  <r>
    <n v="2024"/>
    <n v="1"/>
    <n v="32221"/>
    <n v="324"/>
    <x v="10"/>
    <n v="1790393718"/>
    <s v="angelesdelsoladhc@gmail.com"/>
    <s v="Tiffany Nguyen "/>
    <s v="Lead Analyst"/>
  </r>
  <r>
    <n v="2023"/>
    <n v="11"/>
    <n v="25314"/>
    <n v="175"/>
    <x v="6"/>
    <n v="1750508792"/>
    <s v="happydaycenter@yahoo.com"/>
    <s v="Beth Bohannan "/>
    <s v="Lead Analyst"/>
  </r>
  <r>
    <n v="2023"/>
    <n v="11"/>
    <n v="25284"/>
    <n v="175"/>
    <x v="6"/>
    <n v="1750508792"/>
    <s v="happydaycenter@yahoo.com"/>
    <s v="Beth Bohannan "/>
    <s v="Lead Analyst"/>
  </r>
  <r>
    <n v="2024"/>
    <n v="1"/>
    <n v="31216"/>
    <n v="231"/>
    <x v="7"/>
    <n v="1730307448"/>
    <s v="info@goldencastlecenter.org"/>
    <s v="Beth Bohannan "/>
    <s v="Lead Analyst"/>
  </r>
  <r>
    <n v="2024"/>
    <n v="1"/>
    <n v="19836"/>
    <n v="289"/>
    <x v="60"/>
    <n v="1013425305"/>
    <s v="admin@sunnyadhc.com"/>
    <s v="Cynthia Whitesel "/>
    <s v="Lead Analyst"/>
  </r>
  <r>
    <n v="2024"/>
    <n v="1"/>
    <n v="20185"/>
    <n v="242"/>
    <x v="5"/>
    <n v="1508936618"/>
    <s v="mincole@vcadhc.com"/>
    <s v="Mary Ellen Ohnemus "/>
    <s v="Lead Analyst"/>
  </r>
  <r>
    <n v="2024"/>
    <n v="1"/>
    <n v="31865"/>
    <n v="325"/>
    <x v="3"/>
    <n v="1639791429"/>
    <s v="songzuxi@hotmail.com"/>
    <s v="Tiffany Nguyen "/>
    <s v="Lead Analyst"/>
  </r>
  <r>
    <n v="2024"/>
    <n v="1"/>
    <n v="27265"/>
    <n v="39"/>
    <x v="88"/>
    <n v="1033241690"/>
    <s v="central.adhc1825@gmail.com"/>
    <s v=""/>
    <s v="Lead Analyst"/>
  </r>
  <r>
    <n v="2023"/>
    <n v="12"/>
    <n v="28569"/>
    <n v="135"/>
    <x v="2"/>
    <n v="1245444264"/>
    <s v="springadhc@gmail.com"/>
    <s v="Tiffany Nguyen "/>
    <s v="Lead Analyst"/>
  </r>
  <r>
    <n v="2024"/>
    <n v="1"/>
    <n v="32676"/>
    <n v="91"/>
    <x v="89"/>
    <n v="1780741090"/>
    <s v="lapuenteadhc@gmail.com"/>
    <s v=""/>
    <s v="Lead Analyst"/>
  </r>
  <r>
    <n v="2023"/>
    <n v="11"/>
    <n v="27129"/>
    <n v="135"/>
    <x v="2"/>
    <n v="1245444264"/>
    <s v="springadhc@gmail.com"/>
    <s v="Tiffany Nguyen "/>
    <s v="Lead Analyst"/>
  </r>
  <r>
    <n v="2024"/>
    <n v="1"/>
    <n v="31819"/>
    <n v="56"/>
    <x v="47"/>
    <n v="1386713774"/>
    <s v="encinoadhc@aol.com"/>
    <s v=""/>
    <s v="Lead Analyst"/>
  </r>
  <r>
    <n v="2024"/>
    <n v="1"/>
    <n v="16195"/>
    <n v="156"/>
    <x v="23"/>
    <n v="1013124072"/>
    <s v="wellenfit@gmail.com"/>
    <s v="Tiffany Nguyen "/>
    <s v="Lead Analyst"/>
  </r>
  <r>
    <n v="2024"/>
    <n v="1"/>
    <n v="32607"/>
    <n v="86"/>
    <x v="16"/>
    <n v="1790776177"/>
    <s v="joyfuladhc@hotmail.com"/>
    <s v="Cynthia Whitesel "/>
    <s v="Lead Analyst"/>
  </r>
  <r>
    <n v="2023"/>
    <n v="9"/>
    <n v="24614"/>
    <n v="242"/>
    <x v="5"/>
    <n v="1508936618"/>
    <s v="mincole@vcadhc.com"/>
    <s v="Mary Ellen Ohnemus "/>
    <s v="Lead Analyst"/>
  </r>
  <r>
    <n v="2024"/>
    <n v="1"/>
    <n v="25311"/>
    <n v="175"/>
    <x v="6"/>
    <n v="1750508792"/>
    <s v="happydaycenter@yahoo.com"/>
    <s v="Beth Bohannan "/>
    <s v="Lead Analyst"/>
  </r>
  <r>
    <n v="2024"/>
    <n v="1"/>
    <n v="31321"/>
    <n v="231"/>
    <x v="7"/>
    <n v="1730307448"/>
    <s v="info@goldencastlecenter.org"/>
    <s v="Beth Bohannan "/>
    <s v="Lead Analyst"/>
  </r>
  <r>
    <n v="2024"/>
    <n v="1"/>
    <n v="25095"/>
    <n v="5"/>
    <x v="55"/>
    <n v="1679787360"/>
    <s v="HongFook@FamilyBridges.org"/>
    <s v=""/>
    <s v="Lead Analyst"/>
  </r>
  <r>
    <n v="2024"/>
    <n v="1"/>
    <n v="32381"/>
    <n v="324"/>
    <x v="10"/>
    <n v="1790393718"/>
    <s v="angelesdelsoladhc@gmail.com"/>
    <s v="Tiffany Nguyen "/>
    <s v="Lead Analyst"/>
  </r>
  <r>
    <n v="2023"/>
    <n v="9"/>
    <n v="25240"/>
    <n v="175"/>
    <x v="6"/>
    <n v="1750508792"/>
    <s v="happydaycenter@yahoo.com"/>
    <s v="Beth Bohannan "/>
    <s v="Lead Analyst"/>
  </r>
  <r>
    <n v="2024"/>
    <n v="1"/>
    <n v="32526"/>
    <n v="67"/>
    <x v="25"/>
    <n v="1801964465"/>
    <s v="emeli@adhc.net;    info@adhc.net"/>
    <s v="Beth Bohannan "/>
    <s v="Lead Analyst"/>
  </r>
  <r>
    <n v="2023"/>
    <n v="9"/>
    <n v="24611"/>
    <n v="242"/>
    <x v="5"/>
    <n v="1508936618"/>
    <s v="mincole@vcadhc.com"/>
    <s v="Mary Ellen Ohnemus "/>
    <s v="Lead Analyst"/>
  </r>
  <r>
    <n v="2024"/>
    <n v="1"/>
    <n v="32435"/>
    <n v="324"/>
    <x v="10"/>
    <n v="1790393718"/>
    <s v="angelesdelsoladhc@gmail.com"/>
    <s v="Tiffany Nguyen "/>
    <s v="Lead Analyst"/>
  </r>
  <r>
    <n v="2024"/>
    <n v="1"/>
    <n v="27446"/>
    <n v="324"/>
    <x v="10"/>
    <n v="1790393718"/>
    <s v="angelesdelsoladhc@gmail.com"/>
    <s v="Tiffany Nguyen "/>
    <s v="Lead Analyst"/>
  </r>
  <r>
    <n v="2024"/>
    <n v="1"/>
    <n v="26931"/>
    <n v="238"/>
    <x v="0"/>
    <n v="1336221506"/>
    <s v="omeed@advancedadhc.com"/>
    <s v="Cynthia Whitesel "/>
    <s v="Lead Analyst"/>
  </r>
  <r>
    <n v="2024"/>
    <n v="1"/>
    <n v="30232"/>
    <n v="4"/>
    <x v="71"/>
    <n v="1033324447"/>
    <s v="jennys@familybridges.org"/>
    <s v=""/>
    <s v="Lead Analyst"/>
  </r>
  <r>
    <n v="2024"/>
    <n v="1"/>
    <n v="18767"/>
    <n v="156"/>
    <x v="23"/>
    <n v="1013124072"/>
    <s v="wellenfit@gmail.com"/>
    <s v="Tiffany Nguyen "/>
    <s v="Lead Analyst"/>
  </r>
  <r>
    <n v="2024"/>
    <n v="1"/>
    <n v="15203"/>
    <n v="135"/>
    <x v="2"/>
    <n v="1245444264"/>
    <s v="springadhc@gmail.com"/>
    <s v="Tiffany Nguyen "/>
    <s v="Lead Analyst"/>
  </r>
  <r>
    <n v="2024"/>
    <n v="1"/>
    <n v="31258"/>
    <n v="231"/>
    <x v="7"/>
    <n v="1730307448"/>
    <s v="info@goldencastlecenter.org"/>
    <s v="Beth Bohannan "/>
    <s v="Lead Analyst"/>
  </r>
  <r>
    <n v="2024"/>
    <n v="1"/>
    <n v="26948"/>
    <n v="87"/>
    <x v="84"/>
    <n v="1225241516"/>
    <s v="kenwoodadhc@gmail.com"/>
    <s v="Beth Bohannan "/>
    <s v="Lead Analyst"/>
  </r>
  <r>
    <n v="2023"/>
    <n v="10"/>
    <n v="25266"/>
    <n v="175"/>
    <x v="6"/>
    <n v="1750508792"/>
    <s v="happydaycenter@yahoo.com"/>
    <s v="Beth Bohannan "/>
    <s v="Lead Analyst"/>
  </r>
  <r>
    <n v="2023"/>
    <n v="11"/>
    <n v="24348"/>
    <n v="242"/>
    <x v="5"/>
    <n v="1508936618"/>
    <s v="mincole@vcadhc.com"/>
    <s v="Mary Ellen Ohnemus "/>
    <s v="Lead Analyst"/>
  </r>
  <r>
    <n v="2024"/>
    <n v="1"/>
    <n v="32543"/>
    <n v="5"/>
    <x v="55"/>
    <n v="1679787360"/>
    <s v="HongFook@FamilyBridges.org"/>
    <s v=""/>
    <s v="Lead Analyst"/>
  </r>
  <r>
    <n v="2024"/>
    <n v="1"/>
    <n v="32158"/>
    <n v="324"/>
    <x v="10"/>
    <n v="1790393718"/>
    <s v="angelesdelsoladhc@gmail.com"/>
    <s v="Tiffany Nguyen "/>
    <s v="Lead Analyst"/>
  </r>
  <r>
    <n v="2023"/>
    <n v="9"/>
    <n v="21361"/>
    <n v="154"/>
    <x v="48"/>
    <n v="1184820524"/>
    <s v="vinelandadhccbas@gmail.com"/>
    <s v="Tiffany Nguyen "/>
    <s v="Lead Analyst"/>
  </r>
  <r>
    <n v="2024"/>
    <n v="1"/>
    <n v="29407"/>
    <n v="239"/>
    <x v="19"/>
    <n v="1043422694"/>
    <s v="info@amongfriends.org"/>
    <s v="Sherrie Carambot "/>
    <s v="Lead Analyst"/>
  </r>
  <r>
    <n v="2024"/>
    <n v="1"/>
    <n v="32242"/>
    <n v="324"/>
    <x v="10"/>
    <n v="1790393718"/>
    <s v="angelesdelsoladhc@gmail.com"/>
    <s v="Tiffany Nguyen "/>
    <s v="Lead Analyst"/>
  </r>
  <r>
    <n v="2024"/>
    <n v="1"/>
    <n v="31382"/>
    <n v="231"/>
    <x v="7"/>
    <n v="1730307448"/>
    <s v="info@goldencastlecenter.org"/>
    <s v="Beth Bohannan "/>
    <s v="Lead Analyst"/>
  </r>
  <r>
    <n v="2023"/>
    <n v="12"/>
    <n v="27272"/>
    <n v="223"/>
    <x v="42"/>
    <n v="1558574640"/>
    <s v="MartinaLeader@steppingstonehealth.org"/>
    <s v="Taylor Fines "/>
    <s v="Lead Analyst"/>
  </r>
  <r>
    <n v="2023"/>
    <n v="8"/>
    <n v="20189"/>
    <n v="242"/>
    <x v="5"/>
    <n v="1508936618"/>
    <s v="mincole@vcadhc.com"/>
    <s v="Mary Ellen Ohnemus "/>
    <s v="Lead Analyst"/>
  </r>
  <r>
    <n v="2023"/>
    <n v="11"/>
    <n v="25301"/>
    <n v="135"/>
    <x v="2"/>
    <n v="1245444264"/>
    <s v="springadhc@gmail.com"/>
    <s v="Tiffany Nguyen "/>
    <s v="Lead Analyst"/>
  </r>
  <r>
    <n v="2023"/>
    <n v="11"/>
    <n v="32143"/>
    <n v="156"/>
    <x v="23"/>
    <n v="1013124072"/>
    <s v="wellenfit@gmail.com"/>
    <s v="Tiffany Nguyen "/>
    <s v="Lead Analyst"/>
  </r>
  <r>
    <n v="2024"/>
    <n v="1"/>
    <n v="29546"/>
    <n v="175"/>
    <x v="6"/>
    <n v="1750508792"/>
    <s v="happydaycenter@yahoo.com"/>
    <s v="Beth Bohannan "/>
    <s v="Lead Analyst"/>
  </r>
  <r>
    <n v="2024"/>
    <n v="1"/>
    <n v="31708"/>
    <n v="325"/>
    <x v="3"/>
    <n v="1639791429"/>
    <s v="songzuxi@hotmail.com"/>
    <s v="Tiffany Nguyen "/>
    <s v="Lead Analyst"/>
  </r>
  <r>
    <n v="2023"/>
    <n v="10"/>
    <n v="26253"/>
    <n v="171"/>
    <x v="20"/>
    <n v="1770709305"/>
    <s v="gcorzo@seniorserv.org"/>
    <s v="Melissa Hodges "/>
    <s v="Lead Analyst"/>
  </r>
  <r>
    <n v="2023"/>
    <n v="11"/>
    <n v="24611"/>
    <n v="242"/>
    <x v="5"/>
    <n v="1508936618"/>
    <s v="mincole@vcadhc.com"/>
    <s v="Mary Ellen Ohnemus "/>
    <s v="Lead Analyst"/>
  </r>
  <r>
    <n v="2024"/>
    <n v="1"/>
    <n v="3853"/>
    <n v="338"/>
    <x v="8"/>
    <n v="1215570973"/>
    <s v="westhillsadhc@gmail.com; pdwesthillsadhc@gmail.com"/>
    <s v="Taylor Fines "/>
    <s v="Lead Analyst"/>
  </r>
  <r>
    <n v="2024"/>
    <n v="1"/>
    <n v="32372"/>
    <n v="324"/>
    <x v="10"/>
    <n v="1790393718"/>
    <s v="angelesdelsoladhc@gmail.com"/>
    <s v="Tiffany Nguyen "/>
    <s v="Lead Analyst"/>
  </r>
  <r>
    <n v="2024"/>
    <n v="1"/>
    <n v="25253"/>
    <n v="175"/>
    <x v="6"/>
    <n v="1750508792"/>
    <s v="happydaycenter@yahoo.com"/>
    <s v="Beth Bohannan "/>
    <s v="Lead Analyst"/>
  </r>
  <r>
    <n v="2023"/>
    <n v="12"/>
    <n v="25217"/>
    <n v="175"/>
    <x v="6"/>
    <n v="1750508792"/>
    <s v="happydaycenter@yahoo.com"/>
    <s v="Beth Bohannan "/>
    <s v="Lead Analyst"/>
  </r>
  <r>
    <n v="2024"/>
    <n v="1"/>
    <n v="32015"/>
    <n v="225"/>
    <x v="13"/>
    <n v="1649483504"/>
    <s v="DanielGallagher@steppingstonehealth.org"/>
    <s v="Taylor Fines "/>
    <s v="Lead Analyst"/>
  </r>
  <r>
    <n v="2024"/>
    <n v="1"/>
    <n v="887"/>
    <n v="156"/>
    <x v="23"/>
    <n v="1013124072"/>
    <s v="wellenfit@gmail.com"/>
    <s v="Tiffany Nguyen "/>
    <s v="Lead Analyst"/>
  </r>
  <r>
    <n v="2024"/>
    <n v="1"/>
    <n v="20332"/>
    <n v="223"/>
    <x v="42"/>
    <n v="1558574640"/>
    <s v="MartinaLeader@steppingstonehealth.org"/>
    <s v="Taylor Fines "/>
    <s v="Lead Analyst"/>
  </r>
  <r>
    <n v="2024"/>
    <n v="1"/>
    <n v="31986"/>
    <n v="138"/>
    <x v="68"/>
    <n v="1740471523"/>
    <s v="starlite1688@gmail.com"/>
    <s v=""/>
    <s v="Lead Analyst"/>
  </r>
  <r>
    <n v="2024"/>
    <n v="1"/>
    <n v="27137"/>
    <n v="85"/>
    <x v="57"/>
    <n v="1033321187"/>
    <s v="joyadhcya@hotmail.com"/>
    <s v="Cynthia Whitesel "/>
    <s v="Lead Analyst"/>
  </r>
  <r>
    <n v="2024"/>
    <n v="1"/>
    <n v="31250"/>
    <n v="220"/>
    <x v="82"/>
    <n v="1215140843"/>
    <s v="Goldenstateadhc@aol.com"/>
    <s v="Melissa Hodges "/>
    <s v="Lead Analyst"/>
  </r>
  <r>
    <n v="2024"/>
    <n v="1"/>
    <n v="31772"/>
    <n v="325"/>
    <x v="3"/>
    <n v="1639791429"/>
    <s v="songzuxi@hotmail.com"/>
    <s v="Tiffany Nguyen "/>
    <s v="Lead Analyst"/>
  </r>
  <r>
    <n v="2024"/>
    <n v="1"/>
    <n v="32466"/>
    <n v="67"/>
    <x v="25"/>
    <n v="1801964465"/>
    <s v="emeli@adhc.net;    info@adhc.net"/>
    <s v="Beth Bohannan "/>
    <s v="Lead Analyst"/>
  </r>
  <r>
    <n v="2024"/>
    <n v="1"/>
    <n v="31343"/>
    <n v="231"/>
    <x v="7"/>
    <n v="1730307448"/>
    <s v="info@goldencastlecenter.org"/>
    <s v="Beth Bohannan "/>
    <s v="Lead Analyst"/>
  </r>
  <r>
    <n v="2023"/>
    <n v="9"/>
    <n v="24481"/>
    <n v="242"/>
    <x v="5"/>
    <n v="1508936618"/>
    <s v="mincole@vcadhc.com"/>
    <s v="Mary Ellen Ohnemus "/>
    <s v="Lead Analyst"/>
  </r>
  <r>
    <n v="2023"/>
    <n v="11"/>
    <n v="25241"/>
    <n v="175"/>
    <x v="6"/>
    <n v="1750508792"/>
    <s v="happydaycenter@yahoo.com"/>
    <s v="Beth Bohannan "/>
    <s v="Lead Analyst"/>
  </r>
  <r>
    <n v="2023"/>
    <n v="10"/>
    <n v="26258"/>
    <n v="171"/>
    <x v="20"/>
    <n v="1770709305"/>
    <s v="gcorzo@seniorserv.org"/>
    <s v="Melissa Hodges "/>
    <s v="Lead Analyst"/>
  </r>
  <r>
    <n v="2023"/>
    <n v="12"/>
    <n v="28513"/>
    <n v="224"/>
    <x v="30"/>
    <n v="1972723377"/>
    <s v="DanielGallagher@steppingstonehealth.org"/>
    <s v="Taylor Fines "/>
    <s v="Lead Analyst"/>
  </r>
  <r>
    <n v="2023"/>
    <n v="9"/>
    <n v="25258"/>
    <n v="175"/>
    <x v="6"/>
    <n v="1750508792"/>
    <s v="happydaycenter@yahoo.com"/>
    <s v="Beth Bohannan "/>
    <s v="Lead Analyst"/>
  </r>
  <r>
    <n v="2024"/>
    <n v="1"/>
    <n v="28726"/>
    <n v="226"/>
    <x v="37"/>
    <n v="1831311208"/>
    <s v="nicoleclause@steppingstonehealth.org"/>
    <s v="Taylor Fines "/>
    <s v="Lead Analyst"/>
  </r>
  <r>
    <n v="2023"/>
    <n v="9"/>
    <n v="25281"/>
    <n v="175"/>
    <x v="6"/>
    <n v="1750508792"/>
    <s v="happydaycenter@yahoo.com"/>
    <s v="Beth Bohannan "/>
    <s v="Lead Analyst"/>
  </r>
  <r>
    <n v="2023"/>
    <n v="3"/>
    <n v="14586"/>
    <n v="33"/>
    <x v="69"/>
    <n v="1174744833"/>
    <s v="burbank_adhc@yahoo.com"/>
    <s v="Taylor Fines "/>
    <s v="Lead Analyst"/>
  </r>
  <r>
    <n v="2024"/>
    <n v="1"/>
    <n v="32662"/>
    <n v="86"/>
    <x v="16"/>
    <n v="1790776177"/>
    <s v="joyfuladhc@hotmail.com"/>
    <s v="Cynthia Whitesel "/>
    <s v="Lead Analyst"/>
  </r>
  <r>
    <n v="2023"/>
    <n v="9"/>
    <n v="20196"/>
    <n v="242"/>
    <x v="5"/>
    <n v="1508936618"/>
    <s v="mincole@vcadhc.com"/>
    <s v="Mary Ellen Ohnemus "/>
    <s v="Lead Analyst"/>
  </r>
  <r>
    <n v="2024"/>
    <n v="1"/>
    <n v="31340"/>
    <n v="231"/>
    <x v="7"/>
    <n v="1730307448"/>
    <s v="info@goldencastlecenter.org"/>
    <s v="Beth Bohannan "/>
    <s v="Lead Analyst"/>
  </r>
  <r>
    <n v="2023"/>
    <n v="12"/>
    <n v="27988"/>
    <n v="142"/>
    <x v="4"/>
    <n v="1265573984"/>
    <s v="Evermosthealth@gmail.com"/>
    <s v=""/>
    <s v="Lead Analyst"/>
  </r>
  <r>
    <n v="2024"/>
    <n v="1"/>
    <n v="31694"/>
    <n v="325"/>
    <x v="3"/>
    <n v="1639791429"/>
    <s v="songzuxi@hotmail.com"/>
    <s v="Tiffany Nguyen "/>
    <s v="Lead Analyst"/>
  </r>
  <r>
    <n v="2024"/>
    <n v="1"/>
    <n v="32394"/>
    <n v="324"/>
    <x v="10"/>
    <n v="1790393718"/>
    <s v="angelesdelsoladhc@gmail.com"/>
    <s v="Tiffany Nguyen "/>
    <s v="Lead Analyst"/>
  </r>
  <r>
    <n v="2024"/>
    <n v="1"/>
    <n v="32397"/>
    <n v="324"/>
    <x v="10"/>
    <n v="1790393718"/>
    <s v="angelesdelsoladhc@gmail.com"/>
    <s v="Tiffany Nguyen "/>
    <s v="Lead Analyst"/>
  </r>
  <r>
    <n v="2023"/>
    <n v="11"/>
    <n v="24618"/>
    <n v="242"/>
    <x v="5"/>
    <n v="1508936618"/>
    <s v="mincole@vcadhc.com"/>
    <s v="Mary Ellen Ohnemus "/>
    <s v="Lead Analyst"/>
  </r>
  <r>
    <n v="2024"/>
    <n v="1"/>
    <n v="31761"/>
    <n v="325"/>
    <x v="3"/>
    <n v="1639791429"/>
    <s v="songzuxi@hotmail.com"/>
    <s v="Tiffany Nguyen "/>
    <s v="Lead Analyst"/>
  </r>
  <r>
    <n v="2023"/>
    <n v="10"/>
    <n v="24637"/>
    <n v="242"/>
    <x v="5"/>
    <n v="1508936618"/>
    <s v="mincole@vcadhc.com"/>
    <s v="Mary Ellen Ohnemus "/>
    <s v="Lead Analyst"/>
  </r>
  <r>
    <n v="2023"/>
    <n v="10"/>
    <n v="26553"/>
    <n v="171"/>
    <x v="20"/>
    <n v="1770709305"/>
    <s v="gcorzo@seniorserv.org"/>
    <s v="Melissa Hodges "/>
    <s v="Lead Analyst"/>
  </r>
  <r>
    <n v="2023"/>
    <n v="8"/>
    <n v="1640"/>
    <n v="135"/>
    <x v="2"/>
    <n v="1245444264"/>
    <s v="springadhc@gmail.com"/>
    <s v="Tiffany Nguyen "/>
    <s v="Lead Analyst"/>
  </r>
  <r>
    <n v="2024"/>
    <n v="1"/>
    <n v="31717"/>
    <n v="325"/>
    <x v="3"/>
    <n v="1639791429"/>
    <s v="songzuxi@hotmail.com"/>
    <s v="Tiffany Nguyen "/>
    <s v="Lead Analyst"/>
  </r>
  <r>
    <n v="2023"/>
    <n v="11"/>
    <n v="26913"/>
    <n v="309"/>
    <x v="34"/>
    <n v="1538608898"/>
    <s v="Fresnocbas@gmail.com"/>
    <s v="Cynthia Whitesel "/>
    <s v="Lead Analyst"/>
  </r>
  <r>
    <n v="2023"/>
    <n v="3"/>
    <n v="10953"/>
    <n v="135"/>
    <x v="2"/>
    <n v="1245444264"/>
    <s v="springadhc@gmail.com"/>
    <s v="Tiffany Nguyen "/>
    <s v="Lead Analyst"/>
  </r>
  <r>
    <n v="2024"/>
    <n v="1"/>
    <n v="3908"/>
    <n v="135"/>
    <x v="2"/>
    <n v="1245444264"/>
    <s v="springadhc@gmail.com"/>
    <s v="Tiffany Nguyen "/>
    <s v="Lead Analyst"/>
  </r>
  <r>
    <n v="2024"/>
    <n v="1"/>
    <n v="25273"/>
    <n v="175"/>
    <x v="6"/>
    <n v="1750508792"/>
    <s v="happydaycenter@yahoo.com"/>
    <s v="Beth Bohannan "/>
    <s v="Lead Analyst"/>
  </r>
  <r>
    <n v="2024"/>
    <n v="1"/>
    <n v="32272"/>
    <n v="324"/>
    <x v="10"/>
    <n v="1790393718"/>
    <s v="angelesdelsoladhc@gmail.com"/>
    <s v="Tiffany Nguyen "/>
    <s v="Lead Analyst"/>
  </r>
  <r>
    <n v="2024"/>
    <n v="1"/>
    <n v="29616"/>
    <n v="231"/>
    <x v="7"/>
    <n v="1730307448"/>
    <s v="info@goldencastlecenter.org"/>
    <s v="Beth Bohannan "/>
    <s v="Lead Analyst"/>
  </r>
  <r>
    <n v="2024"/>
    <n v="1"/>
    <n v="31715"/>
    <n v="325"/>
    <x v="3"/>
    <n v="1639791429"/>
    <s v="songzuxi@hotmail.com"/>
    <s v="Tiffany Nguyen "/>
    <s v="Lead Analyst"/>
  </r>
  <r>
    <n v="2024"/>
    <n v="1"/>
    <n v="31291"/>
    <n v="66"/>
    <x v="72"/>
    <n v="1891912044"/>
    <s v="genesis.cbas@gmail.com"/>
    <s v="Mary Ellen Ohnemus "/>
    <s v="Lead Analyst"/>
  </r>
  <r>
    <n v="2023"/>
    <n v="9"/>
    <n v="16714"/>
    <n v="135"/>
    <x v="2"/>
    <n v="1245444264"/>
    <s v="springadhc@gmail.com"/>
    <s v="Tiffany Nguyen "/>
    <s v="Lead Analyst"/>
  </r>
  <r>
    <n v="2024"/>
    <n v="1"/>
    <n v="32521"/>
    <n v="67"/>
    <x v="25"/>
    <n v="1801964465"/>
    <s v="emeli@adhc.net;    info@adhc.net"/>
    <s v="Beth Bohannan "/>
    <s v="Lead Analyst"/>
  </r>
  <r>
    <n v="2023"/>
    <n v="12"/>
    <n v="25245"/>
    <n v="175"/>
    <x v="6"/>
    <n v="1750508792"/>
    <s v="happydaycenter@yahoo.com"/>
    <s v="Beth Bohannan "/>
    <s v="Lead Analyst"/>
  </r>
  <r>
    <n v="2024"/>
    <n v="1"/>
    <n v="31887"/>
    <n v="325"/>
    <x v="3"/>
    <n v="1639791429"/>
    <s v="songzuxi@hotmail.com"/>
    <s v="Tiffany Nguyen "/>
    <s v="Lead Analyst"/>
  </r>
  <r>
    <n v="2024"/>
    <n v="1"/>
    <n v="25250"/>
    <n v="175"/>
    <x v="6"/>
    <n v="1750508792"/>
    <s v="happydaycenter@yahoo.com"/>
    <s v="Beth Bohannan "/>
    <s v="Lead Analyst"/>
  </r>
  <r>
    <n v="2023"/>
    <n v="12"/>
    <n v="24622"/>
    <n v="242"/>
    <x v="5"/>
    <n v="1508936618"/>
    <s v="mincole@vcadhc.com"/>
    <s v="Mary Ellen Ohnemus "/>
    <s v="Lead Analyst"/>
  </r>
  <r>
    <n v="2024"/>
    <n v="1"/>
    <n v="19552"/>
    <n v="4"/>
    <x v="71"/>
    <n v="1033324447"/>
    <s v="jennys@familybridges.org"/>
    <s v=""/>
    <s v="Lead Analyst"/>
  </r>
  <r>
    <n v="2023"/>
    <n v="10"/>
    <n v="26264"/>
    <n v="171"/>
    <x v="20"/>
    <n v="1770709305"/>
    <s v="gcorzo@seniorserv.org"/>
    <s v="Melissa Hodges "/>
    <s v="Lead Analyst"/>
  </r>
  <r>
    <n v="2024"/>
    <n v="1"/>
    <n v="31475"/>
    <n v="231"/>
    <x v="7"/>
    <n v="1730307448"/>
    <s v="info@goldencastlecenter.org"/>
    <s v="Beth Bohannan "/>
    <s v="Lead Analyst"/>
  </r>
  <r>
    <n v="2024"/>
    <n v="1"/>
    <n v="32660"/>
    <n v="86"/>
    <x v="16"/>
    <n v="1790776177"/>
    <s v="joyfuladhc@hotmail.com"/>
    <s v="Cynthia Whitesel "/>
    <s v="Lead Analyst"/>
  </r>
  <r>
    <n v="2023"/>
    <n v="12"/>
    <n v="24598"/>
    <n v="242"/>
    <x v="5"/>
    <n v="1508936618"/>
    <s v="mincole@vcadhc.com"/>
    <s v="Mary Ellen Ohnemus "/>
    <s v="Lead Analyst"/>
  </r>
  <r>
    <n v="2024"/>
    <n v="1"/>
    <n v="31775"/>
    <n v="325"/>
    <x v="3"/>
    <n v="1639791429"/>
    <s v="songzuxi@hotmail.com"/>
    <s v="Tiffany Nguyen "/>
    <s v="Lead Analyst"/>
  </r>
  <r>
    <n v="2023"/>
    <n v="1"/>
    <n v="13606"/>
    <n v="135"/>
    <x v="2"/>
    <n v="1245444264"/>
    <s v="springadhc@gmail.com"/>
    <s v="Tiffany Nguyen "/>
    <s v="Lead Analyst"/>
  </r>
  <r>
    <n v="2024"/>
    <n v="1"/>
    <n v="28730"/>
    <n v="200"/>
    <x v="94"/>
    <n v="1528271186"/>
    <s v="inashtut@americareadhc.com"/>
    <s v="Melissa Hodges "/>
    <s v="Lead Analyst"/>
  </r>
  <r>
    <n v="2023"/>
    <n v="12"/>
    <n v="25247"/>
    <n v="175"/>
    <x v="6"/>
    <n v="1750508792"/>
    <s v="happydaycenter@yahoo.com"/>
    <s v="Beth Bohannan "/>
    <s v="Lead Analyst"/>
  </r>
  <r>
    <n v="2024"/>
    <n v="1"/>
    <n v="28757"/>
    <n v="135"/>
    <x v="2"/>
    <n v="1245444264"/>
    <s v="springadhc@gmail.com"/>
    <s v="Tiffany Nguyen "/>
    <s v="Lead Analyst"/>
  </r>
  <r>
    <n v="2023"/>
    <n v="11"/>
    <n v="25287"/>
    <n v="175"/>
    <x v="6"/>
    <n v="1750508792"/>
    <s v="happydaycenter@yahoo.com"/>
    <s v="Beth Bohannan "/>
    <s v="Lead Analyst"/>
  </r>
  <r>
    <n v="2024"/>
    <n v="1"/>
    <n v="32534"/>
    <n v="47"/>
    <x v="24"/>
    <n v="1487733101"/>
    <s v="karinam@daylighthealth.org"/>
    <s v="Melissa Hodges "/>
    <s v="Lead Analyst"/>
  </r>
  <r>
    <n v="2024"/>
    <n v="1"/>
    <n v="3581"/>
    <n v="338"/>
    <x v="8"/>
    <n v="1215570973"/>
    <s v="westhillsadhc@gmail.com; pdwesthillsadhc@gmail.com"/>
    <s v="Taylor Fines "/>
    <s v="Lead Analyst"/>
  </r>
  <r>
    <n v="2023"/>
    <n v="6"/>
    <n v="18177"/>
    <n v="242"/>
    <x v="5"/>
    <n v="1508936618"/>
    <s v="mincole@vcadhc.com"/>
    <s v="Mary Ellen Ohnemus "/>
    <s v="Lead Analyst"/>
  </r>
  <r>
    <n v="2024"/>
    <n v="1"/>
    <n v="30004"/>
    <n v="289"/>
    <x v="60"/>
    <n v="1013425305"/>
    <s v="admin@sunnyadhc.com"/>
    <s v="Cynthia Whitesel "/>
    <s v="Lead Analyst"/>
  </r>
  <r>
    <n v="2023"/>
    <n v="12"/>
    <n v="22268"/>
    <n v="181"/>
    <x v="85"/>
    <n v="1710104344"/>
    <s v="Ycamarillo@MealsOnWheelsOC.org"/>
    <s v="Melissa Hodges "/>
    <s v="Lead Analyst"/>
  </r>
  <r>
    <n v="2023"/>
    <n v="10"/>
    <n v="24600"/>
    <n v="242"/>
    <x v="5"/>
    <n v="1508936618"/>
    <s v="mincole@vcadhc.com"/>
    <s v="Mary Ellen Ohnemus "/>
    <s v="Lead Analyst"/>
  </r>
  <r>
    <n v="2024"/>
    <n v="1"/>
    <n v="32116"/>
    <n v="243"/>
    <x v="61"/>
    <n v="1770789729"/>
    <s v="wendymcglothlin@yahoo.com"/>
    <s v=""/>
    <s v="Lead Analyst"/>
  </r>
  <r>
    <n v="2024"/>
    <n v="1"/>
    <n v="24599"/>
    <n v="242"/>
    <x v="5"/>
    <n v="1508936618"/>
    <s v="mincole@vcadhc.com"/>
    <s v="Mary Ellen Ohnemus "/>
    <s v="Lead Analyst"/>
  </r>
  <r>
    <n v="2024"/>
    <n v="1"/>
    <n v="24484"/>
    <n v="242"/>
    <x v="5"/>
    <n v="1508936618"/>
    <s v="mincole@vcadhc.com"/>
    <s v="Mary Ellen Ohnemus "/>
    <s v="Lead Analyst"/>
  </r>
  <r>
    <n v="2023"/>
    <n v="2"/>
    <n v="16445"/>
    <n v="181"/>
    <x v="85"/>
    <n v="1710104344"/>
    <s v="Ycamarillo@MealsOnWheelsOC.org"/>
    <s v="Melissa Hodges "/>
    <s v="Lead Analyst"/>
  </r>
  <r>
    <n v="2023"/>
    <n v="11"/>
    <n v="24588"/>
    <n v="242"/>
    <x v="5"/>
    <n v="1508936618"/>
    <s v="mincole@vcadhc.com"/>
    <s v="Mary Ellen Ohnemus "/>
    <s v="Lead Analyst"/>
  </r>
  <r>
    <n v="2024"/>
    <n v="1"/>
    <n v="18819"/>
    <n v="207"/>
    <x v="31"/>
    <n v="1396476388"/>
    <s v="admin@horizoncbas.com"/>
    <s v=""/>
    <s v="Lead Analyst"/>
  </r>
  <r>
    <n v="2023"/>
    <n v="10"/>
    <n v="16385"/>
    <n v="83"/>
    <x v="33"/>
    <n v="1962501494"/>
    <s v="drg@hzor.com"/>
    <s v="Cynthia Whitesel "/>
    <s v="Lead Analyst"/>
  </r>
  <r>
    <n v="2023"/>
    <n v="9"/>
    <n v="25237"/>
    <n v="175"/>
    <x v="6"/>
    <n v="1750508792"/>
    <s v="happydaycenter@yahoo.com"/>
    <s v="Beth Bohannan "/>
    <s v="Lead Analyst"/>
  </r>
  <r>
    <n v="2023"/>
    <n v="11"/>
    <n v="24484"/>
    <n v="242"/>
    <x v="5"/>
    <n v="1508936618"/>
    <s v="mincole@vcadhc.com"/>
    <s v="Mary Ellen Ohnemus "/>
    <s v="Lead Analyst"/>
  </r>
  <r>
    <n v="2024"/>
    <n v="1"/>
    <n v="32661"/>
    <n v="86"/>
    <x v="16"/>
    <n v="1790776177"/>
    <s v="joyfuladhc@hotmail.com"/>
    <s v="Cynthia Whitesel "/>
    <s v="Lead Analyst"/>
  </r>
  <r>
    <n v="2023"/>
    <n v="12"/>
    <n v="25259"/>
    <n v="175"/>
    <x v="6"/>
    <n v="1750508792"/>
    <s v="happydaycenter@yahoo.com"/>
    <s v="Beth Bohannan "/>
    <s v="Lead Analyst"/>
  </r>
  <r>
    <n v="2023"/>
    <n v="9"/>
    <n v="24479"/>
    <n v="242"/>
    <x v="5"/>
    <n v="1508936618"/>
    <s v="mincole@vcadhc.com"/>
    <s v="Mary Ellen Ohnemus "/>
    <s v="Lead Analyst"/>
  </r>
  <r>
    <n v="2023"/>
    <n v="12"/>
    <n v="25314"/>
    <n v="175"/>
    <x v="6"/>
    <n v="1750508792"/>
    <s v="happydaycenter@yahoo.com"/>
    <s v="Beth Bohannan "/>
    <s v="Lead Analyst"/>
  </r>
  <r>
    <n v="2024"/>
    <n v="1"/>
    <n v="27099"/>
    <n v="45"/>
    <x v="66"/>
    <n v="1487728184"/>
    <s v="anahitm@daylighthealth.org"/>
    <s v="Melissa Hodges "/>
    <s v="Lead Analyst"/>
  </r>
  <r>
    <n v="2024"/>
    <n v="1"/>
    <n v="32217"/>
    <n v="324"/>
    <x v="10"/>
    <n v="1790393718"/>
    <s v="angelesdelsoladhc@gmail.com"/>
    <s v="Tiffany Nguyen "/>
    <s v="Lead Analyst"/>
  </r>
  <r>
    <n v="2024"/>
    <n v="1"/>
    <n v="28543"/>
    <n v="135"/>
    <x v="2"/>
    <n v="1245444264"/>
    <s v="springadhc@gmail.com"/>
    <s v="Tiffany Nguyen "/>
    <s v="Lead Analyst"/>
  </r>
  <r>
    <n v="2024"/>
    <n v="1"/>
    <n v="25299"/>
    <n v="267"/>
    <x v="75"/>
    <n v="1487864468"/>
    <s v="magnoliaadhc@gmail.com"/>
    <s v=""/>
    <s v="Lead Analyst"/>
  </r>
  <r>
    <n v="2023"/>
    <n v="7"/>
    <n v="17653"/>
    <n v="242"/>
    <x v="5"/>
    <n v="1508936618"/>
    <s v="mincole@vcadhc.com"/>
    <s v="Mary Ellen Ohnemus "/>
    <s v="Lead Analyst"/>
  </r>
  <r>
    <n v="2023"/>
    <n v="1"/>
    <n v="13605"/>
    <n v="135"/>
    <x v="2"/>
    <n v="1245444264"/>
    <s v="springadhc@gmail.com"/>
    <s v="Tiffany Nguyen "/>
    <s v="Lead Analyst"/>
  </r>
  <r>
    <n v="2024"/>
    <n v="1"/>
    <n v="32347"/>
    <n v="172"/>
    <x v="73"/>
    <n v="1114145497"/>
    <s v="commonwealthadhc@gmail.com"/>
    <s v=""/>
    <s v="Lead Analyst"/>
  </r>
  <r>
    <n v="2024"/>
    <n v="1"/>
    <n v="31782"/>
    <n v="325"/>
    <x v="3"/>
    <n v="1639791429"/>
    <s v="songzuxi@hotmail.com"/>
    <s v="Tiffany Nguyen "/>
    <s v="Lead Analyst"/>
  </r>
  <r>
    <n v="2024"/>
    <n v="1"/>
    <n v="31438"/>
    <n v="231"/>
    <x v="7"/>
    <n v="1730307448"/>
    <s v="info@goldencastlecenter.org"/>
    <s v="Beth Bohannan "/>
    <s v="Lead Analyst"/>
  </r>
  <r>
    <n v="2023"/>
    <n v="10"/>
    <n v="25211"/>
    <n v="175"/>
    <x v="6"/>
    <n v="1750508792"/>
    <s v="happydaycenter@yahoo.com"/>
    <s v="Beth Bohannan "/>
    <s v="Lead Analyst"/>
  </r>
  <r>
    <n v="2024"/>
    <n v="1"/>
    <n v="31888"/>
    <n v="156"/>
    <x v="23"/>
    <n v="1013124072"/>
    <s v="wellenfit@gmail.com"/>
    <s v="Tiffany Nguyen "/>
    <s v="Lead Analyst"/>
  </r>
  <r>
    <n v="2024"/>
    <n v="1"/>
    <n v="27272"/>
    <n v="223"/>
    <x v="42"/>
    <n v="1558574640"/>
    <s v="MartinaLeader@steppingstonehealth.org"/>
    <s v="Taylor Fines "/>
    <s v="Lead Analyst"/>
  </r>
  <r>
    <n v="2023"/>
    <n v="9"/>
    <n v="19892"/>
    <n v="58"/>
    <x v="49"/>
    <n v="1669715025"/>
    <s v="everlastingadhcc@yahoo.com"/>
    <s v="Beth Bohannan "/>
    <s v="Lead Analyst"/>
  </r>
  <r>
    <n v="2024"/>
    <n v="1"/>
    <n v="32563"/>
    <n v="86"/>
    <x v="16"/>
    <n v="1790776177"/>
    <s v="joyfuladhc@hotmail.com"/>
    <s v="Cynthia Whitesel "/>
    <s v="Lead Analyst"/>
  </r>
  <r>
    <n v="2024"/>
    <n v="1"/>
    <n v="28677"/>
    <n v="225"/>
    <x v="13"/>
    <n v="1649483504"/>
    <s v="DanielGallagher@steppingstonehealth.org"/>
    <s v="Taylor Fines "/>
    <s v="Lead Analyst"/>
  </r>
  <r>
    <n v="2024"/>
    <n v="1"/>
    <n v="31810"/>
    <n v="325"/>
    <x v="3"/>
    <n v="1639791429"/>
    <s v="songzuxi@hotmail.com"/>
    <s v="Tiffany Nguyen "/>
    <s v="Lead Analyst"/>
  </r>
  <r>
    <n v="2024"/>
    <n v="1"/>
    <n v="31738"/>
    <n v="325"/>
    <x v="3"/>
    <n v="1639791429"/>
    <s v="songzuxi@hotmail.com"/>
    <s v="Tiffany Nguyen "/>
    <s v="Lead Analyst"/>
  </r>
  <r>
    <n v="2024"/>
    <n v="1"/>
    <n v="25229"/>
    <n v="175"/>
    <x v="6"/>
    <n v="1750508792"/>
    <s v="happydaycenter@yahoo.com"/>
    <s v="Beth Bohannan "/>
    <s v="Lead Analyst"/>
  </r>
  <r>
    <n v="2024"/>
    <n v="1"/>
    <n v="31796"/>
    <n v="325"/>
    <x v="3"/>
    <n v="1639791429"/>
    <s v="songzuxi@hotmail.com"/>
    <s v="Tiffany Nguyen "/>
    <s v="Lead Analyst"/>
  </r>
  <r>
    <n v="2023"/>
    <n v="10"/>
    <n v="17750"/>
    <n v="242"/>
    <x v="5"/>
    <n v="1508936618"/>
    <s v="mincole@vcadhc.com"/>
    <s v="Mary Ellen Ohnemus "/>
    <s v="Lead Analyst"/>
  </r>
  <r>
    <n v="2024"/>
    <n v="1"/>
    <n v="31647"/>
    <n v="238"/>
    <x v="0"/>
    <n v="1336221506"/>
    <s v="omeed@advancedadhc.com"/>
    <s v="Cynthia Whitesel "/>
    <s v="Lead Analyst"/>
  </r>
  <r>
    <n v="2024"/>
    <n v="1"/>
    <n v="32160"/>
    <n v="324"/>
    <x v="10"/>
    <n v="1790393718"/>
    <s v="angelesdelsoladhc@gmail.com"/>
    <s v="Tiffany Nguyen "/>
    <s v="Lead Analyst"/>
  </r>
  <r>
    <n v="2024"/>
    <n v="1"/>
    <n v="3251"/>
    <n v="338"/>
    <x v="8"/>
    <n v="1215570973"/>
    <s v="westhillsadhc@gmail.com; pdwesthillsadhc@gmail.com"/>
    <s v="Taylor Fines "/>
    <s v="Lead Analyst"/>
  </r>
  <r>
    <n v="2023"/>
    <n v="10"/>
    <n v="24400"/>
    <n v="242"/>
    <x v="5"/>
    <n v="1508936618"/>
    <s v="mincole@vcadhc.com"/>
    <s v="Mary Ellen Ohnemus "/>
    <s v="Lead Analyst"/>
  </r>
  <r>
    <n v="2024"/>
    <n v="1"/>
    <n v="28436"/>
    <n v="325"/>
    <x v="3"/>
    <n v="1639791429"/>
    <s v="songzuxi@hotmail.com"/>
    <s v="Tiffany Nguyen "/>
    <s v="Lead Analyst"/>
  </r>
  <r>
    <n v="2023"/>
    <n v="12"/>
    <n v="25427"/>
    <n v="181"/>
    <x v="85"/>
    <n v="1710104344"/>
    <s v="Ycamarillo@MealsOnWheelsOC.org"/>
    <s v="Melissa Hodges "/>
    <s v="Lead Analyst"/>
  </r>
  <r>
    <n v="2023"/>
    <n v="11"/>
    <n v="26253"/>
    <n v="171"/>
    <x v="20"/>
    <n v="1770709305"/>
    <s v="gcorzo@seniorserv.org"/>
    <s v="Melissa Hodges "/>
    <s v="Lead Analyst"/>
  </r>
  <r>
    <n v="2024"/>
    <n v="1"/>
    <n v="16385"/>
    <n v="83"/>
    <x v="33"/>
    <n v="1962501494"/>
    <s v="drg@hzor.com"/>
    <s v="Cynthia Whitesel "/>
    <s v="Lead Analyst"/>
  </r>
  <r>
    <n v="2023"/>
    <n v="9"/>
    <n v="3441"/>
    <n v="135"/>
    <x v="2"/>
    <n v="1245444264"/>
    <s v="springadhc@gmail.com"/>
    <s v="Tiffany Nguyen "/>
    <s v="Lead Analyst"/>
  </r>
  <r>
    <n v="2024"/>
    <n v="1"/>
    <n v="32033"/>
    <n v="162"/>
    <x v="1"/>
    <n v="1124187893"/>
    <s v="yasmineadhc@sbcglobal.net"/>
    <s v=""/>
    <s v="Lead Analyst"/>
  </r>
  <r>
    <n v="2023"/>
    <n v="11"/>
    <n v="25275"/>
    <n v="175"/>
    <x v="6"/>
    <n v="1750508792"/>
    <s v="happydaycenter@yahoo.com"/>
    <s v="Beth Bohannan "/>
    <s v="Lead Analyst"/>
  </r>
  <r>
    <n v="2024"/>
    <n v="1"/>
    <n v="27899"/>
    <n v="225"/>
    <x v="13"/>
    <n v="1649483504"/>
    <s v="DanielGallagher@steppingstonehealth.org"/>
    <s v="Taylor Fines "/>
    <s v="Lead Analyst"/>
  </r>
  <r>
    <n v="2023"/>
    <n v="10"/>
    <n v="27336"/>
    <n v="225"/>
    <x v="13"/>
    <n v="1649483504"/>
    <s v="DanielGallagher@steppingstonehealth.org"/>
    <s v="Taylor Fines "/>
    <s v="Lead Analyst"/>
  </r>
  <r>
    <n v="2024"/>
    <n v="1"/>
    <n v="32436"/>
    <n v="324"/>
    <x v="10"/>
    <n v="1790393718"/>
    <s v="angelesdelsoladhc@gmail.com"/>
    <s v="Tiffany Nguyen "/>
    <s v="Lead Analyst"/>
  </r>
  <r>
    <n v="2023"/>
    <n v="12"/>
    <n v="25250"/>
    <n v="175"/>
    <x v="6"/>
    <n v="1750508792"/>
    <s v="happydaycenter@yahoo.com"/>
    <s v="Beth Bohannan "/>
    <s v="Lead Analyst"/>
  </r>
  <r>
    <n v="2024"/>
    <n v="1"/>
    <n v="24614"/>
    <n v="242"/>
    <x v="5"/>
    <n v="1508936618"/>
    <s v="mincole@vcadhc.com"/>
    <s v="Mary Ellen Ohnemus "/>
    <s v="Lead Analyst"/>
  </r>
  <r>
    <n v="2023"/>
    <n v="9"/>
    <n v="25213"/>
    <n v="175"/>
    <x v="6"/>
    <n v="1750508792"/>
    <s v="happydaycenter@yahoo.com"/>
    <s v="Beth Bohannan "/>
    <s v="Lead Analyst"/>
  </r>
  <r>
    <n v="2024"/>
    <n v="1"/>
    <n v="31302"/>
    <n v="231"/>
    <x v="7"/>
    <n v="1730307448"/>
    <s v="info@goldencastlecenter.org"/>
    <s v="Beth Bohannan "/>
    <s v="Lead Analyst"/>
  </r>
  <r>
    <n v="2023"/>
    <n v="10"/>
    <n v="24602"/>
    <n v="242"/>
    <x v="5"/>
    <n v="1508936618"/>
    <s v="mincole@vcadhc.com"/>
    <s v="Mary Ellen Ohnemus "/>
    <s v="Lead Analyst"/>
  </r>
  <r>
    <n v="2024"/>
    <n v="1"/>
    <n v="29670"/>
    <n v="12"/>
    <x v="40"/>
    <n v="1396908828"/>
    <s v="heritage.west@yahoo.com"/>
    <s v="Beth Bohannan "/>
    <s v="Lead Analyst"/>
  </r>
  <r>
    <n v="2024"/>
    <n v="1"/>
    <n v="15970"/>
    <n v="135"/>
    <x v="2"/>
    <n v="1245444264"/>
    <s v="springadhc@gmail.com"/>
    <s v="Tiffany Nguyen "/>
    <s v="Lead Analyst"/>
  </r>
  <r>
    <n v="2024"/>
    <n v="1"/>
    <n v="26935"/>
    <n v="105"/>
    <x v="103"/>
    <n v="1285796631"/>
    <s v="mikkonadhc0801@gmail.com"/>
    <s v=""/>
    <s v="Lead Analyst"/>
  </r>
  <r>
    <n v="2024"/>
    <n v="1"/>
    <n v="15318"/>
    <n v="29"/>
    <x v="29"/>
    <n v="1861573560"/>
    <s v="arcadiacbas@pacbell.net; pdwin@arcadiaadhc.com"/>
    <s v=""/>
    <s v="Lead Analyst"/>
  </r>
  <r>
    <n v="2024"/>
    <n v="1"/>
    <n v="10530"/>
    <n v="156"/>
    <x v="23"/>
    <n v="1013124072"/>
    <s v="wellenfit@gmail.com"/>
    <s v="Tiffany Nguyen "/>
    <s v="Lead Analyst"/>
  </r>
  <r>
    <n v="2023"/>
    <n v="9"/>
    <n v="24595"/>
    <n v="242"/>
    <x v="5"/>
    <n v="1508936618"/>
    <s v="mincole@vcadhc.com"/>
    <s v="Mary Ellen Ohnemus "/>
    <s v="Lead Analyst"/>
  </r>
  <r>
    <n v="2024"/>
    <n v="1"/>
    <n v="31588"/>
    <n v="125"/>
    <x v="27"/>
    <n v="1114957958"/>
    <s v="healthlinkadhc@aol.com"/>
    <s v="Mary Ellen Ohnemus "/>
    <s v="Lead Analyst"/>
  </r>
  <r>
    <n v="2023"/>
    <n v="12"/>
    <n v="1673"/>
    <n v="135"/>
    <x v="2"/>
    <n v="1245444264"/>
    <s v="springadhc@gmail.com"/>
    <s v="Tiffany Nguyen "/>
    <s v="Lead Analyst"/>
  </r>
  <r>
    <n v="2022"/>
    <n v="11"/>
    <n v="14869"/>
    <n v="62"/>
    <x v="21"/>
    <n v="1710103528"/>
    <s v="vesrailian@sbcglobal.net"/>
    <s v="Melissa Hodges "/>
    <s v="Lead Analyst"/>
  </r>
  <r>
    <n v="2024"/>
    <n v="1"/>
    <n v="26991"/>
    <n v="140"/>
    <x v="18"/>
    <n v="1811057573"/>
    <s v="scaladhc@msn.com"/>
    <s v="Mary Ellen Ohnemus "/>
    <s v="Lead Analyst"/>
  </r>
  <r>
    <n v="2024"/>
    <n v="1"/>
    <n v="32430"/>
    <n v="57"/>
    <x v="79"/>
    <n v="1396810388"/>
    <s v="evergreenadhc@yahoo.com"/>
    <s v=""/>
    <s v="Lead Analyst"/>
  </r>
  <r>
    <n v="2023"/>
    <n v="4"/>
    <n v="15209"/>
    <n v="135"/>
    <x v="2"/>
    <n v="1245444264"/>
    <s v="springadhc@gmail.com"/>
    <s v="Tiffany Nguyen "/>
    <s v="Lead Analyst"/>
  </r>
  <r>
    <n v="2024"/>
    <n v="1"/>
    <n v="31478"/>
    <n v="325"/>
    <x v="3"/>
    <n v="1639791429"/>
    <s v="songzuxi@hotmail.com"/>
    <s v="Tiffany Nguyen "/>
    <s v="Lead Analyst"/>
  </r>
  <r>
    <n v="2024"/>
    <n v="1"/>
    <n v="32468"/>
    <n v="67"/>
    <x v="25"/>
    <n v="1801964465"/>
    <s v="emeli@adhc.net;    info@adhc.net"/>
    <s v="Beth Bohannan "/>
    <s v="Lead Analyst"/>
  </r>
  <r>
    <n v="2023"/>
    <n v="7"/>
    <n v="17560"/>
    <n v="242"/>
    <x v="5"/>
    <n v="1508936618"/>
    <s v="mincole@vcadhc.com"/>
    <s v="Mary Ellen Ohnemus "/>
    <s v="Lead Analyst"/>
  </r>
  <r>
    <n v="2023"/>
    <n v="5"/>
    <n v="18474"/>
    <n v="242"/>
    <x v="5"/>
    <n v="1508936618"/>
    <s v="mincole@vcadhc.com"/>
    <s v="Mary Ellen Ohnemus "/>
    <s v="Lead Analyst"/>
  </r>
  <r>
    <n v="2024"/>
    <n v="1"/>
    <n v="32084"/>
    <n v="66"/>
    <x v="72"/>
    <n v="1891912044"/>
    <s v="genesis.cbas@gmail.com"/>
    <s v="Mary Ellen Ohnemus "/>
    <s v="Lead Analyst"/>
  </r>
  <r>
    <n v="2024"/>
    <n v="1"/>
    <n v="307"/>
    <n v="42"/>
    <x v="45"/>
    <n v="1831310283"/>
    <s v="cbas_compton@att.net"/>
    <s v="Beth Bohannan "/>
    <s v="Lead Analyst"/>
  </r>
  <r>
    <n v="2024"/>
    <n v="1"/>
    <n v="27428"/>
    <n v="39"/>
    <x v="88"/>
    <n v="1033241690"/>
    <s v="central.adhc1825@gmail.com"/>
    <s v=""/>
    <s v="Lead Analyst"/>
  </r>
  <r>
    <n v="2023"/>
    <n v="10"/>
    <n v="26265"/>
    <n v="171"/>
    <x v="20"/>
    <n v="1770709305"/>
    <s v="gcorzo@seniorserv.org"/>
    <s v="Melissa Hodges "/>
    <s v="Lead Analyst"/>
  </r>
  <r>
    <n v="2023"/>
    <n v="12"/>
    <n v="17750"/>
    <n v="242"/>
    <x v="5"/>
    <n v="1508936618"/>
    <s v="mincole@vcadhc.com"/>
    <s v="Mary Ellen Ohnemus "/>
    <s v="Lead Analyst"/>
  </r>
  <r>
    <n v="2023"/>
    <n v="11"/>
    <n v="25225"/>
    <n v="175"/>
    <x v="6"/>
    <n v="1750508792"/>
    <s v="happydaycenter@yahoo.com"/>
    <s v="Beth Bohannan "/>
    <s v="Lead Analyst"/>
  </r>
  <r>
    <n v="2024"/>
    <n v="1"/>
    <n v="25280"/>
    <n v="175"/>
    <x v="6"/>
    <n v="1750508792"/>
    <s v="happydaycenter@yahoo.com"/>
    <s v="Beth Bohannan "/>
    <s v="Lead Analyst"/>
  </r>
  <r>
    <n v="2023"/>
    <n v="7"/>
    <n v="20182"/>
    <n v="242"/>
    <x v="5"/>
    <n v="1508936618"/>
    <s v="mincole@vcadhc.com"/>
    <s v="Mary Ellen Ohnemus "/>
    <s v="Lead Analyst"/>
  </r>
  <r>
    <n v="2024"/>
    <n v="1"/>
    <n v="32591"/>
    <n v="86"/>
    <x v="16"/>
    <n v="1790776177"/>
    <s v="joyfuladhc@hotmail.com"/>
    <s v="Cynthia Whitesel "/>
    <s v="Lead Analyst"/>
  </r>
  <r>
    <n v="2024"/>
    <n v="1"/>
    <n v="32361"/>
    <n v="324"/>
    <x v="10"/>
    <n v="1790393718"/>
    <s v="angelesdelsoladhc@gmail.com"/>
    <s v="Tiffany Nguyen "/>
    <s v="Lead Analyst"/>
  </r>
  <r>
    <n v="2023"/>
    <n v="12"/>
    <n v="26253"/>
    <n v="171"/>
    <x v="20"/>
    <n v="1770709305"/>
    <s v="gcorzo@seniorserv.org"/>
    <s v="Melissa Hodges "/>
    <s v="Lead Analyst"/>
  </r>
  <r>
    <n v="2024"/>
    <n v="1"/>
    <n v="30342"/>
    <n v="288"/>
    <x v="109"/>
    <n v="1184125312"/>
    <s v="brightdayadhc@gmail.com"/>
    <s v="Beth Bohannan "/>
    <s v="Lead Analyst"/>
  </r>
  <r>
    <n v="2024"/>
    <n v="1"/>
    <n v="31724"/>
    <n v="325"/>
    <x v="3"/>
    <n v="1639791429"/>
    <s v="songzuxi@hotmail.com"/>
    <s v="Tiffany Nguyen "/>
    <s v="Lead Analyst"/>
  </r>
  <r>
    <n v="2024"/>
    <n v="1"/>
    <n v="32180"/>
    <n v="324"/>
    <x v="10"/>
    <n v="1790393718"/>
    <s v="angelesdelsoladhc@gmail.com"/>
    <s v="Tiffany Nguyen "/>
    <s v="Lead Analyst"/>
  </r>
  <r>
    <n v="2024"/>
    <n v="1"/>
    <n v="25301"/>
    <n v="135"/>
    <x v="2"/>
    <n v="1245444264"/>
    <s v="springadhc@gmail.com"/>
    <s v="Tiffany Nguyen "/>
    <s v="Lead Analyst"/>
  </r>
  <r>
    <n v="2023"/>
    <n v="11"/>
    <n v="25270"/>
    <n v="175"/>
    <x v="6"/>
    <n v="1750508792"/>
    <s v="happydaycenter@yahoo.com"/>
    <s v="Beth Bohannan "/>
    <s v="Lead Analyst"/>
  </r>
  <r>
    <n v="2024"/>
    <n v="1"/>
    <n v="32122"/>
    <n v="104"/>
    <x v="116"/>
    <n v="1356563753"/>
    <s v="mejorvidaadhc@yahoo.com"/>
    <s v="Taylor Fines "/>
    <s v="Lead Analyst"/>
  </r>
  <r>
    <n v="2024"/>
    <n v="1"/>
    <n v="29547"/>
    <n v="223"/>
    <x v="42"/>
    <n v="1558574640"/>
    <s v="MartinaLeader@steppingstonehealth.org"/>
    <s v="Taylor Fines "/>
    <s v="Lead Analyst"/>
  </r>
  <r>
    <n v="2024"/>
    <n v="1"/>
    <n v="31585"/>
    <n v="125"/>
    <x v="27"/>
    <n v="1114957958"/>
    <s v="healthlinkadhc@aol.com"/>
    <s v="Mary Ellen Ohnemus "/>
    <s v="Lead Analyst"/>
  </r>
  <r>
    <n v="2024"/>
    <n v="1"/>
    <n v="32223"/>
    <n v="324"/>
    <x v="10"/>
    <n v="1790393718"/>
    <s v="angelesdelsoladhc@gmail.com"/>
    <s v="Tiffany Nguyen "/>
    <s v="Lead Analyst"/>
  </r>
  <r>
    <n v="2024"/>
    <n v="1"/>
    <n v="32633"/>
    <n v="86"/>
    <x v="16"/>
    <n v="1790776177"/>
    <s v="joyfuladhc@hotmail.com"/>
    <s v="Cynthia Whitesel "/>
    <s v="Lead Analyst"/>
  </r>
  <r>
    <n v="2024"/>
    <n v="1"/>
    <n v="32329"/>
    <n v="294"/>
    <x v="43"/>
    <n v="1154728285"/>
    <s v="info@thventerprises.com"/>
    <s v="Melissa Hodges "/>
    <s v="Lead Analyst"/>
  </r>
  <r>
    <n v="2023"/>
    <n v="11"/>
    <n v="27045"/>
    <n v="309"/>
    <x v="34"/>
    <n v="1538608898"/>
    <s v="Fresnocbas@gmail.com"/>
    <s v="Cynthia Whitesel "/>
    <s v="Lead Analyst"/>
  </r>
  <r>
    <n v="2024"/>
    <n v="1"/>
    <n v="32573"/>
    <n v="86"/>
    <x v="16"/>
    <n v="1790776177"/>
    <s v="joyfuladhc@hotmail.com"/>
    <s v="Cynthia Whitesel "/>
    <s v="Lead Analyst"/>
  </r>
  <r>
    <n v="2023"/>
    <n v="10"/>
    <n v="462"/>
    <n v="12"/>
    <x v="40"/>
    <n v="1396908828"/>
    <s v="heritage.west@yahoo.com"/>
    <s v="Beth Bohannan "/>
    <s v="Lead Analyst"/>
  </r>
  <r>
    <n v="2024"/>
    <n v="1"/>
    <n v="25222"/>
    <n v="175"/>
    <x v="6"/>
    <n v="1750508792"/>
    <s v="happydaycenter@yahoo.com"/>
    <s v="Beth Bohannan "/>
    <s v="Lead Analyst"/>
  </r>
  <r>
    <n v="2024"/>
    <n v="1"/>
    <n v="30659"/>
    <n v="226"/>
    <x v="37"/>
    <n v="1831311208"/>
    <s v="nicoleclause@steppingstonehealth.org"/>
    <s v="Taylor Fines "/>
    <s v="Lead Analyst"/>
  </r>
  <r>
    <n v="2024"/>
    <n v="1"/>
    <n v="32273"/>
    <n v="323"/>
    <x v="26"/>
    <n v="1770139487"/>
    <s v="mona.yacko@lagunaadhc.org"/>
    <s v=""/>
    <s v="Lead Analyst"/>
  </r>
  <r>
    <n v="2024"/>
    <n v="1"/>
    <n v="32041"/>
    <n v="165"/>
    <x v="91"/>
    <n v="1255083259"/>
    <s v="mchai@daybreakadhc.com"/>
    <s v=""/>
    <s v="Lead Analyst"/>
  </r>
  <r>
    <n v="2023"/>
    <n v="9"/>
    <n v="25262"/>
    <n v="175"/>
    <x v="6"/>
    <n v="1750508792"/>
    <s v="happydaycenter@yahoo.com"/>
    <s v="Beth Bohannan "/>
    <s v="Lead Analyst"/>
  </r>
  <r>
    <n v="2023"/>
    <n v="4"/>
    <n v="10953"/>
    <n v="135"/>
    <x v="2"/>
    <n v="1245444264"/>
    <s v="springadhc@gmail.com"/>
    <s v="Tiffany Nguyen "/>
    <s v="Lead Analyst"/>
  </r>
  <r>
    <n v="2023"/>
    <n v="12"/>
    <n v="25310"/>
    <n v="175"/>
    <x v="6"/>
    <n v="1750508792"/>
    <s v="happydaycenter@yahoo.com"/>
    <s v="Beth Bohannan "/>
    <s v="Lead Analyst"/>
  </r>
  <r>
    <n v="2024"/>
    <n v="1"/>
    <n v="32449"/>
    <n v="230"/>
    <x v="97"/>
    <n v="1871700716"/>
    <s v="klugo@avenidas.org"/>
    <s v="Sherrie Carambot "/>
    <s v="Lead Analyst"/>
  </r>
  <r>
    <n v="2024"/>
    <n v="1"/>
    <n v="31172"/>
    <n v="231"/>
    <x v="7"/>
    <n v="1730307448"/>
    <s v="info@goldencastlecenter.org"/>
    <s v="Beth Bohannan "/>
    <s v="Lead Analyst"/>
  </r>
  <r>
    <n v="2024"/>
    <n v="1"/>
    <n v="24590"/>
    <n v="242"/>
    <x v="5"/>
    <n v="1508936618"/>
    <s v="mincole@vcadhc.com"/>
    <s v="Mary Ellen Ohnemus "/>
    <s v="Lead Analyst"/>
  </r>
  <r>
    <n v="2024"/>
    <n v="1"/>
    <n v="32327"/>
    <n v="324"/>
    <x v="10"/>
    <n v="1790393718"/>
    <s v="angelesdelsoladhc@gmail.com"/>
    <s v="Tiffany Nguyen "/>
    <s v="Lead Analyst"/>
  </r>
  <r>
    <n v="2023"/>
    <n v="9"/>
    <n v="25226"/>
    <n v="175"/>
    <x v="6"/>
    <n v="1750508792"/>
    <s v="happydaycenter@yahoo.com"/>
    <s v="Beth Bohannan "/>
    <s v="Lead Analyst"/>
  </r>
  <r>
    <n v="2024"/>
    <n v="1"/>
    <n v="27491"/>
    <n v="306"/>
    <x v="32"/>
    <n v="1952867277"/>
    <s v="admin@dignityadhcc.com"/>
    <s v="Sherrie Carambot "/>
    <s v="Lead Analyst"/>
  </r>
  <r>
    <n v="2024"/>
    <n v="1"/>
    <n v="32282"/>
    <n v="324"/>
    <x v="10"/>
    <n v="1790393718"/>
    <s v="angelesdelsoladhc@gmail.com"/>
    <s v="Tiffany Nguyen "/>
    <s v="Lead Analyst"/>
  </r>
  <r>
    <n v="2023"/>
    <n v="5"/>
    <n v="15203"/>
    <n v="135"/>
    <x v="2"/>
    <n v="1245444264"/>
    <s v="springadhc@gmail.com"/>
    <s v="Tiffany Nguyen "/>
    <s v="Lead Analyst"/>
  </r>
  <r>
    <n v="2024"/>
    <n v="1"/>
    <n v="26479"/>
    <n v="4"/>
    <x v="71"/>
    <n v="1033324447"/>
    <s v="jennys@familybridges.org"/>
    <s v=""/>
    <s v="Lead Analyst"/>
  </r>
  <r>
    <n v="2024"/>
    <n v="1"/>
    <n v="30414"/>
    <n v="135"/>
    <x v="2"/>
    <n v="1245444264"/>
    <s v="springadhc@gmail.com"/>
    <s v="Tiffany Nguyen "/>
    <s v="Lead Analyst"/>
  </r>
  <r>
    <n v="2024"/>
    <n v="1"/>
    <n v="1560"/>
    <n v="306"/>
    <x v="32"/>
    <n v="1952867277"/>
    <s v="admin@dignityadhcc.com"/>
    <s v="Sherrie Carambot "/>
    <s v="Lead Analyst"/>
  </r>
  <r>
    <n v="2023"/>
    <n v="7"/>
    <n v="4173"/>
    <n v="135"/>
    <x v="2"/>
    <n v="1245444264"/>
    <s v="springadhc@gmail.com"/>
    <s v="Tiffany Nguyen "/>
    <s v="Lead Analyst"/>
  </r>
  <r>
    <n v="2024"/>
    <n v="1"/>
    <n v="32611"/>
    <n v="105"/>
    <x v="103"/>
    <n v="1285796631"/>
    <s v="mikkonadhc0801@gmail.com"/>
    <s v=""/>
    <s v="Lead Analyst"/>
  </r>
  <r>
    <n v="2024"/>
    <n v="1"/>
    <n v="31866"/>
    <n v="325"/>
    <x v="3"/>
    <n v="1639791429"/>
    <s v="songzuxi@hotmail.com"/>
    <s v="Tiffany Nguyen "/>
    <s v="Lead Analyst"/>
  </r>
  <r>
    <n v="2023"/>
    <n v="11"/>
    <n v="24634"/>
    <n v="242"/>
    <x v="5"/>
    <n v="1508936618"/>
    <s v="mincole@vcadhc.com"/>
    <s v="Mary Ellen Ohnemus "/>
    <s v="Lead Analyst"/>
  </r>
  <r>
    <n v="2024"/>
    <n v="1"/>
    <n v="26489"/>
    <n v="4"/>
    <x v="71"/>
    <n v="1033324447"/>
    <s v="jennys@familybridges.org"/>
    <s v=""/>
    <s v="Lead Analyst"/>
  </r>
  <r>
    <n v="2024"/>
    <n v="1"/>
    <n v="32398"/>
    <n v="324"/>
    <x v="10"/>
    <n v="1790393718"/>
    <s v="angelesdelsoladhc@gmail.com"/>
    <s v="Tiffany Nguyen "/>
    <s v="Lead Analyst"/>
  </r>
  <r>
    <n v="2023"/>
    <n v="4"/>
    <n v="18973"/>
    <n v="135"/>
    <x v="2"/>
    <n v="1245444264"/>
    <s v="springadhc@gmail.com"/>
    <s v="Tiffany Nguyen "/>
    <s v="Lead Analyst"/>
  </r>
  <r>
    <n v="2024"/>
    <n v="1"/>
    <n v="32480"/>
    <n v="67"/>
    <x v="25"/>
    <n v="1801964465"/>
    <s v="emeli@adhc.net;    info@adhc.net"/>
    <s v="Beth Bohannan "/>
    <s v="Lead Analyst"/>
  </r>
  <r>
    <n v="2023"/>
    <n v="4"/>
    <n v="1640"/>
    <n v="135"/>
    <x v="2"/>
    <n v="1245444264"/>
    <s v="springadhc@gmail.com"/>
    <s v="Tiffany Nguyen "/>
    <s v="Lead Analyst"/>
  </r>
  <r>
    <n v="2024"/>
    <n v="1"/>
    <n v="32642"/>
    <n v="86"/>
    <x v="16"/>
    <n v="1790776177"/>
    <s v="joyfuladhc@hotmail.com"/>
    <s v="Cynthia Whitesel "/>
    <s v="Lead Analyst"/>
  </r>
  <r>
    <n v="2024"/>
    <n v="1"/>
    <n v="31794"/>
    <n v="325"/>
    <x v="3"/>
    <n v="1639791429"/>
    <s v="songzuxi@hotmail.com"/>
    <s v="Tiffany Nguyen "/>
    <s v="Lead Analyst"/>
  </r>
  <r>
    <n v="2023"/>
    <n v="7"/>
    <n v="20185"/>
    <n v="242"/>
    <x v="5"/>
    <n v="1508936618"/>
    <s v="mincole@vcadhc.com"/>
    <s v="Mary Ellen Ohnemus "/>
    <s v="Lead Analyst"/>
  </r>
  <r>
    <n v="2024"/>
    <n v="1"/>
    <n v="32001"/>
    <n v="190"/>
    <x v="22"/>
    <n v="1306051032"/>
    <s v="pd@altamedix.com"/>
    <s v="Cynthia Whitesel "/>
    <s v="Lead Analyst"/>
  </r>
  <r>
    <n v="2023"/>
    <n v="9"/>
    <n v="25261"/>
    <n v="175"/>
    <x v="6"/>
    <n v="1750508792"/>
    <s v="happydaycenter@yahoo.com"/>
    <s v="Beth Bohannan "/>
    <s v="Lead Analyst"/>
  </r>
  <r>
    <n v="2023"/>
    <n v="10"/>
    <n v="27256"/>
    <n v="309"/>
    <x v="34"/>
    <n v="1538608898"/>
    <s v="Fresnocbas@gmail.com"/>
    <s v="Cynthia Whitesel "/>
    <s v="Lead Analyst"/>
  </r>
  <r>
    <n v="2024"/>
    <n v="1"/>
    <n v="32215"/>
    <n v="324"/>
    <x v="10"/>
    <n v="1790393718"/>
    <s v="angelesdelsoladhc@gmail.com"/>
    <s v="Tiffany Nguyen "/>
    <s v="Lead Analyst"/>
  </r>
  <r>
    <n v="2024"/>
    <n v="1"/>
    <n v="31913"/>
    <n v="207"/>
    <x v="31"/>
    <n v="1396476388"/>
    <s v="admin@horizoncbas.com"/>
    <s v=""/>
    <s v="Lead Analyst"/>
  </r>
  <r>
    <n v="2024"/>
    <n v="1"/>
    <n v="30055"/>
    <n v="316"/>
    <x v="118"/>
    <n v="1386110484"/>
    <s v="stonewalladhc@gmail.com; unisonwellness@yahoo.com"/>
    <s v=""/>
    <s v="Lead Analyst"/>
  </r>
  <r>
    <n v="2023"/>
    <n v="11"/>
    <n v="22268"/>
    <n v="181"/>
    <x v="85"/>
    <n v="1710104344"/>
    <s v="Ycamarillo@MealsOnWheelsOC.org"/>
    <s v="Melissa Hodges "/>
    <s v="Lead Analyst"/>
  </r>
  <r>
    <n v="2024"/>
    <n v="1"/>
    <n v="32233"/>
    <n v="324"/>
    <x v="10"/>
    <n v="1790393718"/>
    <s v="angelesdelsoladhc@gmail.com"/>
    <s v="Tiffany Nguyen "/>
    <s v="Lead Analyst"/>
  </r>
  <r>
    <n v="2023"/>
    <n v="9"/>
    <n v="24588"/>
    <n v="242"/>
    <x v="5"/>
    <n v="1508936618"/>
    <s v="mincole@vcadhc.com"/>
    <s v="Mary Ellen Ohnemus "/>
    <s v="Lead Analyst"/>
  </r>
  <r>
    <n v="2024"/>
    <n v="1"/>
    <n v="1953"/>
    <n v="306"/>
    <x v="32"/>
    <n v="1952867277"/>
    <s v="admin@dignityadhcc.com"/>
    <s v="Sherrie Carambot "/>
    <s v="Lead Analyst"/>
  </r>
  <r>
    <n v="2023"/>
    <n v="9"/>
    <n v="24637"/>
    <n v="242"/>
    <x v="5"/>
    <n v="1508936618"/>
    <s v="mincole@vcadhc.com"/>
    <s v="Mary Ellen Ohnemus "/>
    <s v="Lead Analyst"/>
  </r>
  <r>
    <n v="2024"/>
    <n v="1"/>
    <n v="31474"/>
    <n v="294"/>
    <x v="43"/>
    <n v="1154728285"/>
    <s v="info@thventerprises.com"/>
    <s v="Melissa Hodges "/>
    <s v="Lead Analyst"/>
  </r>
  <r>
    <n v="2024"/>
    <n v="1"/>
    <n v="32461"/>
    <n v="324"/>
    <x v="10"/>
    <n v="1790393718"/>
    <s v="angelesdelsoladhc@gmail.com"/>
    <s v="Tiffany Nguyen "/>
    <s v="Lead Analyst"/>
  </r>
  <r>
    <n v="2023"/>
    <n v="11"/>
    <n v="24599"/>
    <n v="242"/>
    <x v="5"/>
    <n v="1508936618"/>
    <s v="mincole@vcadhc.com"/>
    <s v="Mary Ellen Ohnemus "/>
    <s v="Lead Analyst"/>
  </r>
  <r>
    <n v="2023"/>
    <n v="11"/>
    <n v="5052"/>
    <n v="135"/>
    <x v="2"/>
    <n v="1245444264"/>
    <s v="springadhc@gmail.com"/>
    <s v="Tiffany Nguyen "/>
    <s v="Lead Analyst"/>
  </r>
  <r>
    <n v="2024"/>
    <n v="1"/>
    <n v="29291"/>
    <n v="175"/>
    <x v="6"/>
    <n v="1750508792"/>
    <s v="happydaycenter@yahoo.com"/>
    <s v="Beth Bohannan "/>
    <s v="Lead Analyst"/>
  </r>
  <r>
    <n v="2024"/>
    <n v="1"/>
    <n v="13606"/>
    <n v="135"/>
    <x v="2"/>
    <n v="1245444264"/>
    <s v="springadhc@gmail.com"/>
    <s v="Tiffany Nguyen "/>
    <s v="Lead Analyst"/>
  </r>
  <r>
    <n v="2024"/>
    <n v="1"/>
    <n v="32153"/>
    <n v="324"/>
    <x v="10"/>
    <n v="1790393718"/>
    <s v="angelesdelsoladhc@gmail.com"/>
    <s v="Tiffany Nguyen "/>
    <s v="Lead Analyst"/>
  </r>
  <r>
    <n v="2023"/>
    <n v="7"/>
    <n v="15511"/>
    <n v="242"/>
    <x v="5"/>
    <n v="1508936618"/>
    <s v="mincole@vcadhc.com"/>
    <s v="Mary Ellen Ohnemus "/>
    <s v="Lead Analyst"/>
  </r>
  <r>
    <n v="2023"/>
    <n v="8"/>
    <n v="24600"/>
    <n v="242"/>
    <x v="5"/>
    <n v="1508936618"/>
    <s v="mincole@vcadhc.com"/>
    <s v="Mary Ellen Ohnemus "/>
    <s v="Lead Analyst"/>
  </r>
  <r>
    <n v="2024"/>
    <n v="1"/>
    <n v="26551"/>
    <n v="171"/>
    <x v="20"/>
    <n v="1770709305"/>
    <s v="gcorzo@seniorserv.org"/>
    <s v="Melissa Hodges "/>
    <s v="Lead Analyst"/>
  </r>
  <r>
    <n v="2023"/>
    <n v="11"/>
    <n v="25277"/>
    <n v="175"/>
    <x v="6"/>
    <n v="1750508792"/>
    <s v="happydaycenter@yahoo.com"/>
    <s v="Beth Bohannan "/>
    <s v="Lead Analyst"/>
  </r>
  <r>
    <n v="2024"/>
    <n v="1"/>
    <n v="32655"/>
    <n v="86"/>
    <x v="16"/>
    <n v="1790776177"/>
    <s v="joyfuladhc@hotmail.com"/>
    <s v="Cynthia Whitesel "/>
    <s v="Lead Analyst"/>
  </r>
  <r>
    <n v="2024"/>
    <n v="1"/>
    <n v="28507"/>
    <n v="222"/>
    <x v="51"/>
    <n v="1225240344"/>
    <s v="kelviny@selfhelpelderly.org"/>
    <s v="Taylor Fines "/>
    <s v="Lead Analyst"/>
  </r>
  <r>
    <n v="2024"/>
    <n v="1"/>
    <n v="16714"/>
    <n v="135"/>
    <x v="2"/>
    <n v="1245444264"/>
    <s v="springadhc@gmail.com"/>
    <s v="Tiffany Nguyen "/>
    <s v="Lead Analyst"/>
  </r>
  <r>
    <n v="2024"/>
    <n v="1"/>
    <n v="27336"/>
    <n v="225"/>
    <x v="13"/>
    <n v="1649483504"/>
    <s v="DanielGallagher@steppingstonehealth.org"/>
    <s v="Taylor Fines "/>
    <s v="Lead Analyst"/>
  </r>
  <r>
    <n v="2024"/>
    <n v="1"/>
    <n v="31777"/>
    <n v="325"/>
    <x v="3"/>
    <n v="1639791429"/>
    <s v="songzuxi@hotmail.com"/>
    <s v="Tiffany Nguyen "/>
    <s v="Lead Analyst"/>
  </r>
  <r>
    <n v="2023"/>
    <n v="12"/>
    <n v="25226"/>
    <n v="175"/>
    <x v="6"/>
    <n v="1750508792"/>
    <s v="happydaycenter@yahoo.com"/>
    <s v="Beth Bohannan "/>
    <s v="Lead Analyst"/>
  </r>
  <r>
    <n v="2023"/>
    <n v="10"/>
    <n v="18177"/>
    <n v="242"/>
    <x v="5"/>
    <n v="1508936618"/>
    <s v="mincole@vcadhc.com"/>
    <s v="Mary Ellen Ohnemus "/>
    <s v="Lead Analyst"/>
  </r>
  <r>
    <n v="2024"/>
    <n v="1"/>
    <n v="6060"/>
    <n v="338"/>
    <x v="8"/>
    <n v="1215570973"/>
    <s v="westhillsadhc@gmail.com; pdwesthillsadhc@gmail.com"/>
    <s v="Taylor Fines "/>
    <s v="Lead Analyst"/>
  </r>
  <r>
    <n v="2024"/>
    <n v="1"/>
    <n v="32019"/>
    <n v="175"/>
    <x v="6"/>
    <n v="1750508792"/>
    <s v="happydaycenter@yahoo.com"/>
    <s v="Beth Bohannan "/>
    <s v="Lead Analyst"/>
  </r>
  <r>
    <n v="2024"/>
    <n v="1"/>
    <n v="28570"/>
    <n v="341"/>
    <x v="80"/>
    <n v="1083219182"/>
    <s v="Chinohillsadhc@gmail.com"/>
    <s v="Sherrie Carambot "/>
    <s v="Lead Analyst"/>
  </r>
  <r>
    <n v="2024"/>
    <n v="1"/>
    <n v="32184"/>
    <n v="324"/>
    <x v="10"/>
    <n v="1790393718"/>
    <s v="angelesdelsoladhc@gmail.com"/>
    <s v="Tiffany Nguyen "/>
    <s v="Lead Analyst"/>
  </r>
  <r>
    <n v="2023"/>
    <n v="9"/>
    <n v="24609"/>
    <n v="242"/>
    <x v="5"/>
    <n v="1508936618"/>
    <s v="mincole@vcadhc.com"/>
    <s v="Mary Ellen Ohnemus "/>
    <s v="Lead Analyst"/>
  </r>
  <r>
    <n v="2023"/>
    <n v="9"/>
    <n v="24484"/>
    <n v="242"/>
    <x v="5"/>
    <n v="1508936618"/>
    <s v="mincole@vcadhc.com"/>
    <s v="Mary Ellen Ohnemus "/>
    <s v="Lead Analyst"/>
  </r>
  <r>
    <n v="2024"/>
    <n v="1"/>
    <n v="32266"/>
    <n v="324"/>
    <x v="10"/>
    <n v="1790393718"/>
    <s v="angelesdelsoladhc@gmail.com"/>
    <s v="Tiffany Nguyen "/>
    <s v="Lead Analyst"/>
  </r>
  <r>
    <n v="2023"/>
    <n v="4"/>
    <n v="17654"/>
    <n v="242"/>
    <x v="5"/>
    <n v="1508936618"/>
    <s v="mincole@vcadhc.com"/>
    <s v="Mary Ellen Ohnemus "/>
    <s v="Lead Analyst"/>
  </r>
  <r>
    <n v="2023"/>
    <n v="12"/>
    <n v="29071"/>
    <n v="224"/>
    <x v="30"/>
    <n v="1972723377"/>
    <s v="DanielGallagher@steppingstonehealth.org"/>
    <s v="Taylor Fines "/>
    <s v="Lead Analyst"/>
  </r>
  <r>
    <n v="2023"/>
    <n v="11"/>
    <n v="26419"/>
    <n v="171"/>
    <x v="20"/>
    <n v="1770709305"/>
    <s v="gcorzo@seniorserv.org"/>
    <s v="Melissa Hodges "/>
    <s v="Lead Analyst"/>
  </r>
  <r>
    <n v="2023"/>
    <n v="3"/>
    <n v="18973"/>
    <n v="135"/>
    <x v="2"/>
    <n v="1245444264"/>
    <s v="springadhc@gmail.com"/>
    <s v="Tiffany Nguyen "/>
    <s v="Lead Analyst"/>
  </r>
  <r>
    <n v="2024"/>
    <n v="1"/>
    <n v="19724"/>
    <n v="147"/>
    <x v="41"/>
    <n v="1922144294"/>
    <s v="ucpadhc@prodigy.net"/>
    <s v="Tiffany Nguyen "/>
    <s v="Lead Analyst"/>
  </r>
  <r>
    <n v="2024"/>
    <n v="1"/>
    <n v="27489"/>
    <n v="306"/>
    <x v="32"/>
    <n v="1952867277"/>
    <s v="admin@dignityadhcc.com"/>
    <s v="Sherrie Carambot "/>
    <s v="Lead Analyst"/>
  </r>
  <r>
    <n v="2024"/>
    <n v="1"/>
    <n v="32210"/>
    <n v="324"/>
    <x v="10"/>
    <n v="1790393718"/>
    <s v="angelesdelsoladhc@gmail.com"/>
    <s v="Tiffany Nguyen "/>
    <s v="Lead Analyst"/>
  </r>
  <r>
    <n v="2024"/>
    <n v="1"/>
    <n v="29042"/>
    <n v="207"/>
    <x v="31"/>
    <n v="1396476388"/>
    <s v="admin@horizoncbas.com"/>
    <s v=""/>
    <s v="Lead Analyst"/>
  </r>
  <r>
    <n v="2024"/>
    <n v="1"/>
    <n v="31387"/>
    <n v="231"/>
    <x v="7"/>
    <n v="1730307448"/>
    <s v="info@goldencastlecenter.org"/>
    <s v="Beth Bohannan "/>
    <s v="Lead Analyst"/>
  </r>
  <r>
    <n v="2023"/>
    <n v="12"/>
    <n v="24410"/>
    <n v="242"/>
    <x v="5"/>
    <n v="1508936618"/>
    <s v="mincole@vcadhc.com"/>
    <s v="Mary Ellen Ohnemus "/>
    <s v="Lead Analyst"/>
  </r>
  <r>
    <n v="2024"/>
    <n v="1"/>
    <n v="29049"/>
    <n v="310"/>
    <x v="83"/>
    <n v="1841774080"/>
    <s v="cameronadhc@gmail.com"/>
    <s v="Beth Bohannan "/>
    <s v="Lead Analyst"/>
  </r>
  <r>
    <n v="2024"/>
    <n v="1"/>
    <n v="32592"/>
    <n v="86"/>
    <x v="16"/>
    <n v="1790776177"/>
    <s v="joyfuladhc@hotmail.com"/>
    <s v="Cynthia Whitesel "/>
    <s v="Lead Analyst"/>
  </r>
  <r>
    <n v="2023"/>
    <n v="11"/>
    <n v="25305"/>
    <n v="175"/>
    <x v="6"/>
    <n v="1750508792"/>
    <s v="happydaycenter@yahoo.com"/>
    <s v="Beth Bohannan "/>
    <s v="Lead Analyst"/>
  </r>
  <r>
    <n v="2023"/>
    <n v="8"/>
    <n v="3442"/>
    <n v="135"/>
    <x v="2"/>
    <n v="1245444264"/>
    <s v="springadhc@gmail.com"/>
    <s v="Tiffany Nguyen "/>
    <s v="Lead Analyst"/>
  </r>
  <r>
    <n v="2023"/>
    <n v="7"/>
    <n v="20189"/>
    <n v="242"/>
    <x v="5"/>
    <n v="1508936618"/>
    <s v="mincole@vcadhc.com"/>
    <s v="Mary Ellen Ohnemus "/>
    <s v="Lead Analyst"/>
  </r>
  <r>
    <n v="2023"/>
    <n v="7"/>
    <n v="15203"/>
    <n v="135"/>
    <x v="2"/>
    <n v="1245444264"/>
    <s v="springadhc@gmail.com"/>
    <s v="Tiffany Nguyen "/>
    <s v="Lead Analyst"/>
  </r>
  <r>
    <n v="2024"/>
    <n v="1"/>
    <n v="32268"/>
    <n v="324"/>
    <x v="10"/>
    <n v="1790393718"/>
    <s v="angelesdelsoladhc@gmail.com"/>
    <s v="Tiffany Nguyen "/>
    <s v="Lead Analyst"/>
  </r>
  <r>
    <n v="2024"/>
    <n v="1"/>
    <n v="32133"/>
    <n v="341"/>
    <x v="80"/>
    <n v="1083219182"/>
    <s v="Chinohillsadhc@gmail.com"/>
    <s v="Sherrie Carambot "/>
    <s v="Lead Analyst"/>
  </r>
  <r>
    <n v="2024"/>
    <n v="1"/>
    <n v="29062"/>
    <n v="224"/>
    <x v="30"/>
    <n v="1972723377"/>
    <s v="DanielGallagher@steppingstonehealth.org"/>
    <s v="Taylor Fines "/>
    <s v="Lead Analyst"/>
  </r>
  <r>
    <n v="2023"/>
    <n v="10"/>
    <n v="25230"/>
    <n v="175"/>
    <x v="6"/>
    <n v="1750508792"/>
    <s v="happydaycenter@yahoo.com"/>
    <s v="Beth Bohannan "/>
    <s v="Lead Analyst"/>
  </r>
  <r>
    <n v="2024"/>
    <n v="1"/>
    <n v="26953"/>
    <n v="335"/>
    <x v="11"/>
    <n v="1265006258"/>
    <s v="info@americanaseniorcare.com "/>
    <s v=""/>
    <s v="Lead Analyst"/>
  </r>
  <r>
    <n v="2024"/>
    <n v="1"/>
    <n v="31912"/>
    <n v="239"/>
    <x v="19"/>
    <n v="1043422694"/>
    <s v="info@amongfriends.org"/>
    <s v="Sherrie Carambot "/>
    <s v="Lead Analyst"/>
  </r>
  <r>
    <n v="2024"/>
    <n v="1"/>
    <n v="24400"/>
    <n v="242"/>
    <x v="5"/>
    <n v="1508936618"/>
    <s v="mincole@vcadhc.com"/>
    <s v="Mary Ellen Ohnemus "/>
    <s v="Lead Analyst"/>
  </r>
  <r>
    <n v="2024"/>
    <n v="1"/>
    <n v="25315"/>
    <n v="175"/>
    <x v="6"/>
    <n v="1750508792"/>
    <s v="happydaycenter@yahoo.com"/>
    <s v="Beth Bohannan "/>
    <s v="Lead Analyst"/>
  </r>
  <r>
    <n v="2024"/>
    <n v="1"/>
    <n v="32244"/>
    <n v="324"/>
    <x v="10"/>
    <n v="1790393718"/>
    <s v="angelesdelsoladhc@gmail.com"/>
    <s v="Tiffany Nguyen "/>
    <s v="Lead Analyst"/>
  </r>
  <r>
    <n v="2023"/>
    <n v="12"/>
    <n v="25317"/>
    <n v="175"/>
    <x v="6"/>
    <n v="1750508792"/>
    <s v="happydaycenter@yahoo.com"/>
    <s v="Beth Bohannan "/>
    <s v="Lead Analyst"/>
  </r>
  <r>
    <n v="2023"/>
    <n v="9"/>
    <n v="24602"/>
    <n v="242"/>
    <x v="5"/>
    <n v="1508936618"/>
    <s v="mincole@vcadhc.com"/>
    <s v="Mary Ellen Ohnemus "/>
    <s v="Lead Analyst"/>
  </r>
  <r>
    <n v="2023"/>
    <n v="8"/>
    <n v="24637"/>
    <n v="242"/>
    <x v="5"/>
    <n v="1508936618"/>
    <s v="mincole@vcadhc.com"/>
    <s v="Mary Ellen Ohnemus "/>
    <s v="Lead Analyst"/>
  </r>
  <r>
    <n v="2024"/>
    <n v="1"/>
    <n v="32458"/>
    <n v="324"/>
    <x v="10"/>
    <n v="1790393718"/>
    <s v="angelesdelsoladhc@gmail.com"/>
    <s v="Tiffany Nguyen "/>
    <s v="Lead Analyst"/>
  </r>
  <r>
    <n v="2024"/>
    <n v="1"/>
    <n v="18177"/>
    <n v="242"/>
    <x v="5"/>
    <n v="1508936618"/>
    <s v="mincole@vcadhc.com"/>
    <s v="Mary Ellen Ohnemus "/>
    <s v="Lead Analyst"/>
  </r>
  <r>
    <n v="2024"/>
    <n v="1"/>
    <n v="31799"/>
    <n v="325"/>
    <x v="3"/>
    <n v="1639791429"/>
    <s v="songzuxi@hotmail.com"/>
    <s v="Tiffany Nguyen "/>
    <s v="Lead Analyst"/>
  </r>
  <r>
    <n v="2024"/>
    <n v="1"/>
    <n v="29857"/>
    <n v="231"/>
    <x v="7"/>
    <n v="1730307448"/>
    <s v="info@goldencastlecenter.org"/>
    <s v="Beth Bohannan "/>
    <s v="Lead Analyst"/>
  </r>
  <r>
    <n v="2024"/>
    <n v="1"/>
    <n v="31903"/>
    <n v="85"/>
    <x v="57"/>
    <n v="1033321187"/>
    <s v="joyadhcya@hotmail.com"/>
    <s v="Cynthia Whitesel "/>
    <s v="Lead Analyst"/>
  </r>
  <r>
    <n v="2024"/>
    <n v="1"/>
    <n v="31482"/>
    <n v="325"/>
    <x v="3"/>
    <n v="1639791429"/>
    <s v="songzuxi@hotmail.com"/>
    <s v="Tiffany Nguyen "/>
    <s v="Lead Analyst"/>
  </r>
  <r>
    <n v="2023"/>
    <n v="12"/>
    <n v="15205"/>
    <n v="135"/>
    <x v="2"/>
    <n v="1245444264"/>
    <s v="springadhc@gmail.com"/>
    <s v="Tiffany Nguyen "/>
    <s v="Lead Analyst"/>
  </r>
  <r>
    <n v="2024"/>
    <n v="1"/>
    <n v="27152"/>
    <n v="294"/>
    <x v="43"/>
    <n v="1154728285"/>
    <s v="info@thventerprises.com"/>
    <s v="Melissa Hodges "/>
    <s v="Lead Analyst"/>
  </r>
  <r>
    <n v="2024"/>
    <n v="1"/>
    <n v="31254"/>
    <n v="231"/>
    <x v="7"/>
    <n v="1730307448"/>
    <s v="info@goldencastlecenter.org"/>
    <s v="Beth Bohannan "/>
    <s v="Lead Analyst"/>
  </r>
  <r>
    <n v="2023"/>
    <n v="11"/>
    <n v="25263"/>
    <n v="175"/>
    <x v="6"/>
    <n v="1750508792"/>
    <s v="happydaycenter@yahoo.com"/>
    <s v="Beth Bohannan "/>
    <s v="Lead Analyst"/>
  </r>
  <r>
    <n v="2024"/>
    <n v="1"/>
    <n v="32335"/>
    <n v="324"/>
    <x v="10"/>
    <n v="1790393718"/>
    <s v="angelesdelsoladhc@gmail.com"/>
    <s v="Tiffany Nguyen "/>
    <s v="Lead Analyst"/>
  </r>
  <r>
    <n v="2024"/>
    <n v="1"/>
    <n v="32682"/>
    <n v="54"/>
    <x v="74"/>
    <n v="1205040615"/>
    <s v="lhnikita@gmail.com; lhnikita@cs.com"/>
    <s v="Beth Bohannan "/>
    <s v="Lead Analyst"/>
  </r>
  <r>
    <n v="2024"/>
    <n v="1"/>
    <n v="32569"/>
    <n v="86"/>
    <x v="16"/>
    <n v="1790776177"/>
    <s v="joyfuladhc@hotmail.com"/>
    <s v="Cynthia Whitesel "/>
    <s v="Lead Analyst"/>
  </r>
  <r>
    <n v="2024"/>
    <n v="1"/>
    <n v="31307"/>
    <n v="231"/>
    <x v="7"/>
    <n v="1730307448"/>
    <s v="info@goldencastlecenter.org"/>
    <s v="Beth Bohannan "/>
    <s v="Lead Analyst"/>
  </r>
  <r>
    <n v="2024"/>
    <n v="1"/>
    <n v="19820"/>
    <n v="289"/>
    <x v="60"/>
    <n v="1013425305"/>
    <s v="admin@sunnyadhc.com"/>
    <s v="Cynthia Whitesel "/>
    <s v="Lead Analyst"/>
  </r>
  <r>
    <n v="2023"/>
    <n v="10"/>
    <n v="26551"/>
    <n v="171"/>
    <x v="20"/>
    <n v="1770709305"/>
    <s v="gcorzo@seniorserv.org"/>
    <s v="Melissa Hodges "/>
    <s v="Lead Analyst"/>
  </r>
  <r>
    <n v="2024"/>
    <n v="1"/>
    <n v="31668"/>
    <n v="268"/>
    <x v="77"/>
    <n v="1891846671"/>
    <s v="emeraldadhc@gmail.com"/>
    <s v=""/>
    <s v="Lead Analyst"/>
  </r>
  <r>
    <n v="2023"/>
    <n v="10"/>
    <n v="15203"/>
    <n v="135"/>
    <x v="2"/>
    <n v="1245444264"/>
    <s v="springadhc@gmail.com"/>
    <s v="Tiffany Nguyen "/>
    <s v="Lead Analyst"/>
  </r>
  <r>
    <n v="2024"/>
    <n v="1"/>
    <n v="29580"/>
    <n v="224"/>
    <x v="30"/>
    <n v="1972723377"/>
    <s v="DanielGallagher@steppingstonehealth.org"/>
    <s v="Taylor Fines "/>
    <s v="Lead Analyst"/>
  </r>
  <r>
    <n v="2024"/>
    <n v="1"/>
    <n v="31770"/>
    <n v="325"/>
    <x v="3"/>
    <n v="1639791429"/>
    <s v="songzuxi@hotmail.com"/>
    <s v="Tiffany Nguyen "/>
    <s v="Lead Analyst"/>
  </r>
  <r>
    <n v="2024"/>
    <n v="1"/>
    <n v="31055"/>
    <n v="63"/>
    <x v="115"/>
    <n v="1891913950"/>
    <s v="foreveryoungadhc@gmail.com"/>
    <s v=""/>
    <s v="Lead Analyst"/>
  </r>
  <r>
    <n v="2023"/>
    <n v="4"/>
    <n v="14586"/>
    <n v="33"/>
    <x v="69"/>
    <n v="1174744833"/>
    <s v="burbank_adhc@yahoo.com"/>
    <s v="Taylor Fines "/>
    <s v="Lead Analyst"/>
  </r>
  <r>
    <n v="2024"/>
    <n v="1"/>
    <n v="31837"/>
    <n v="56"/>
    <x v="47"/>
    <n v="1386713774"/>
    <s v="encinoadhc@aol.com"/>
    <s v=""/>
    <s v="Lead Analyst"/>
  </r>
  <r>
    <n v="2023"/>
    <n v="10"/>
    <n v="25317"/>
    <n v="175"/>
    <x v="6"/>
    <n v="1750508792"/>
    <s v="happydaycenter@yahoo.com"/>
    <s v="Beth Bohannan "/>
    <s v="Lead Analyst"/>
  </r>
  <r>
    <n v="2023"/>
    <n v="11"/>
    <n v="24592"/>
    <n v="242"/>
    <x v="5"/>
    <n v="1508936618"/>
    <s v="mincole@vcadhc.com"/>
    <s v="Mary Ellen Ohnemus "/>
    <s v="Lead Analyst"/>
  </r>
  <r>
    <n v="2023"/>
    <n v="9"/>
    <n v="25277"/>
    <n v="175"/>
    <x v="6"/>
    <n v="1750508792"/>
    <s v="happydaycenter@yahoo.com"/>
    <s v="Beth Bohannan "/>
    <s v="Lead Analyst"/>
  </r>
  <r>
    <n v="2024"/>
    <n v="1"/>
    <n v="32531"/>
    <n v="190"/>
    <x v="22"/>
    <n v="1306051032"/>
    <s v="pd@altamedix.com"/>
    <s v="Cynthia Whitesel "/>
    <s v="Lead Analyst"/>
  </r>
  <r>
    <n v="2024"/>
    <n v="1"/>
    <n v="32649"/>
    <n v="86"/>
    <x v="16"/>
    <n v="1790776177"/>
    <s v="joyfuladhc@hotmail.com"/>
    <s v="Cynthia Whitesel "/>
    <s v="Lead Analyst"/>
  </r>
  <r>
    <n v="2024"/>
    <n v="1"/>
    <n v="31734"/>
    <n v="325"/>
    <x v="3"/>
    <n v="1639791429"/>
    <s v="songzuxi@hotmail.com"/>
    <s v="Tiffany Nguyen "/>
    <s v="Lead Analyst"/>
  </r>
  <r>
    <n v="2023"/>
    <n v="12"/>
    <n v="31221"/>
    <n v="231"/>
    <x v="7"/>
    <n v="1730307448"/>
    <s v="info@goldencastlecenter.org"/>
    <s v="Beth Bohannan "/>
    <s v="Lead Analyst"/>
  </r>
  <r>
    <n v="2024"/>
    <n v="1"/>
    <n v="32182"/>
    <n v="5"/>
    <x v="55"/>
    <n v="1679787360"/>
    <s v="HongFook@FamilyBridges.org"/>
    <s v=""/>
    <s v="Lead Analyst"/>
  </r>
  <r>
    <n v="2024"/>
    <n v="1"/>
    <n v="27401"/>
    <n v="30"/>
    <x v="108"/>
    <n v="1285679977"/>
    <s v="jvham@live.com"/>
    <s v=""/>
    <s v="Lead Analyst"/>
  </r>
  <r>
    <n v="2024"/>
    <n v="1"/>
    <n v="27359"/>
    <n v="294"/>
    <x v="43"/>
    <n v="1154728285"/>
    <s v="info@thventerprises.com"/>
    <s v="Melissa Hodges "/>
    <s v="Lead Analyst"/>
  </r>
  <r>
    <n v="2024"/>
    <n v="1"/>
    <n v="32069"/>
    <n v="162"/>
    <x v="1"/>
    <n v="1124187893"/>
    <s v="yasmineadhc@sbcglobal.net"/>
    <s v=""/>
    <s v="Lead Analyst"/>
  </r>
  <r>
    <n v="2024"/>
    <n v="1"/>
    <n v="22017"/>
    <n v="4"/>
    <x v="71"/>
    <n v="1033324447"/>
    <s v="jennys@familybridges.org"/>
    <s v=""/>
    <s v="Lead Analyst"/>
  </r>
  <r>
    <n v="2024"/>
    <n v="1"/>
    <n v="29663"/>
    <n v="222"/>
    <x v="51"/>
    <n v="1225240344"/>
    <s v="kelviny@selfhelpelderly.org"/>
    <s v="Taylor Fines "/>
    <s v="Lead Analyst"/>
  </r>
  <r>
    <n v="2024"/>
    <n v="1"/>
    <n v="429"/>
    <n v="12"/>
    <x v="40"/>
    <n v="1396908828"/>
    <s v="heritage.west@yahoo.com"/>
    <s v="Beth Bohannan "/>
    <s v="Lead Analyst"/>
  </r>
  <r>
    <n v="2024"/>
    <n v="1"/>
    <n v="27440"/>
    <n v="5"/>
    <x v="55"/>
    <n v="1679787360"/>
    <s v="HongFook@FamilyBridges.org"/>
    <s v=""/>
    <s v="Lead Analyst"/>
  </r>
  <r>
    <n v="2023"/>
    <n v="11"/>
    <n v="25261"/>
    <n v="175"/>
    <x v="6"/>
    <n v="1750508792"/>
    <s v="happydaycenter@yahoo.com"/>
    <s v="Beth Bohannan "/>
    <s v="Lead Analyst"/>
  </r>
  <r>
    <n v="2024"/>
    <n v="1"/>
    <n v="31409"/>
    <n v="29"/>
    <x v="29"/>
    <n v="1861573560"/>
    <s v="arcadiacbas@pacbell.net; pdwin@arcadiaadhc.com"/>
    <s v=""/>
    <s v="Lead Analyst"/>
  </r>
  <r>
    <n v="2024"/>
    <n v="1"/>
    <n v="30656"/>
    <n v="62"/>
    <x v="21"/>
    <n v="1710103528"/>
    <s v="vesrailian@sbcglobal.net"/>
    <s v="Melissa Hodges "/>
    <s v="Lead Analyst"/>
  </r>
  <r>
    <n v="2024"/>
    <n v="1"/>
    <n v="20868"/>
    <n v="4"/>
    <x v="71"/>
    <n v="1033324447"/>
    <s v="jennys@familybridges.org"/>
    <s v=""/>
    <s v="Lead Analyst"/>
  </r>
  <r>
    <n v="2023"/>
    <n v="9"/>
    <n v="25233"/>
    <n v="175"/>
    <x v="6"/>
    <n v="1750508792"/>
    <s v="happydaycenter@yahoo.com"/>
    <s v="Beth Bohannan "/>
    <s v="Lead Analyst"/>
  </r>
  <r>
    <n v="2023"/>
    <n v="10"/>
    <n v="25215"/>
    <n v="175"/>
    <x v="6"/>
    <n v="1750508792"/>
    <s v="happydaycenter@yahoo.com"/>
    <s v="Beth Bohannan "/>
    <s v="Lead Analyst"/>
  </r>
  <r>
    <n v="2023"/>
    <n v="10"/>
    <n v="4965"/>
    <n v="69"/>
    <x v="36"/>
    <n v="1558557736"/>
    <s v="glendalegardens@yahoo.com"/>
    <s v=""/>
    <s v="Lead Analyst"/>
  </r>
  <r>
    <n v="2024"/>
    <n v="1"/>
    <n v="32679"/>
    <n v="172"/>
    <x v="73"/>
    <n v="1114145497"/>
    <s v="commonwealthadhc@gmail.com"/>
    <s v=""/>
    <s v="Lead Analyst"/>
  </r>
  <r>
    <n v="2024"/>
    <n v="1"/>
    <n v="29634"/>
    <n v="347"/>
    <x v="35"/>
    <n v="1194458059"/>
    <s v="lArutyunyan@tehachapiadhc.com"/>
    <s v="Mary Ellen Ohnemus "/>
    <s v="Lead Analyst"/>
  </r>
  <r>
    <n v="2024"/>
    <n v="1"/>
    <n v="31711"/>
    <n v="325"/>
    <x v="3"/>
    <n v="1639791429"/>
    <s v="songzuxi@hotmail.com"/>
    <s v="Tiffany Nguyen "/>
    <s v="Lead Analyst"/>
  </r>
  <r>
    <n v="2024"/>
    <n v="1"/>
    <n v="31566"/>
    <n v="66"/>
    <x v="72"/>
    <n v="1891912044"/>
    <s v="genesis.cbas@gmail.com"/>
    <s v="Mary Ellen Ohnemus "/>
    <s v="Lead Analyst"/>
  </r>
  <r>
    <n v="2024"/>
    <n v="1"/>
    <n v="32621"/>
    <n v="86"/>
    <x v="16"/>
    <n v="1790776177"/>
    <s v="joyfuladhc@hotmail.com"/>
    <s v="Cynthia Whitesel "/>
    <s v="Lead Analyst"/>
  </r>
  <r>
    <n v="2024"/>
    <n v="1"/>
    <n v="28633"/>
    <n v="142"/>
    <x v="4"/>
    <n v="1265573984"/>
    <s v="Evermosthealth@gmail.com"/>
    <s v=""/>
    <s v="Lead Analyst"/>
  </r>
  <r>
    <n v="2024"/>
    <n v="1"/>
    <n v="29965"/>
    <n v="294"/>
    <x v="43"/>
    <n v="1154728285"/>
    <s v="info@thventerprises.com"/>
    <s v="Melissa Hodges "/>
    <s v="Lead Analyst"/>
  </r>
  <r>
    <n v="2024"/>
    <n v="1"/>
    <n v="25225"/>
    <n v="175"/>
    <x v="6"/>
    <n v="1750508792"/>
    <s v="happydaycenter@yahoo.com"/>
    <s v="Beth Bohannan "/>
    <s v="Lead Analyst"/>
  </r>
  <r>
    <n v="2023"/>
    <n v="11"/>
    <n v="24614"/>
    <n v="242"/>
    <x v="5"/>
    <n v="1508936618"/>
    <s v="mincole@vcadhc.com"/>
    <s v="Mary Ellen Ohnemus "/>
    <s v="Lead Analyst"/>
  </r>
  <r>
    <n v="2024"/>
    <n v="1"/>
    <n v="30671"/>
    <n v="310"/>
    <x v="83"/>
    <n v="1841774080"/>
    <s v="cameronadhc@gmail.com"/>
    <s v="Beth Bohannan "/>
    <s v="Lead Analyst"/>
  </r>
  <r>
    <n v="2024"/>
    <n v="1"/>
    <n v="32177"/>
    <n v="324"/>
    <x v="10"/>
    <n v="1790393718"/>
    <s v="angelesdelsoladhc@gmail.com"/>
    <s v="Tiffany Nguyen "/>
    <s v="Lead Analyst"/>
  </r>
  <r>
    <n v="2024"/>
    <n v="1"/>
    <n v="31309"/>
    <n v="231"/>
    <x v="7"/>
    <n v="1730307448"/>
    <s v="info@goldencastlecenter.org"/>
    <s v="Beth Bohannan "/>
    <s v="Lead Analyst"/>
  </r>
  <r>
    <n v="2024"/>
    <n v="1"/>
    <n v="31367"/>
    <n v="231"/>
    <x v="7"/>
    <n v="1730307448"/>
    <s v="info@goldencastlecenter.org"/>
    <s v="Beth Bohannan "/>
    <s v="Lead Analyst"/>
  </r>
  <r>
    <n v="2024"/>
    <n v="1"/>
    <n v="29288"/>
    <n v="288"/>
    <x v="109"/>
    <n v="1184125312"/>
    <s v="brightdayadhc@gmail.com"/>
    <s v="Beth Bohannan "/>
    <s v="Lead Analyst"/>
  </r>
  <r>
    <n v="2024"/>
    <n v="1"/>
    <n v="25292"/>
    <n v="175"/>
    <x v="6"/>
    <n v="1750508792"/>
    <s v="happydaycenter@yahoo.com"/>
    <s v="Beth Bohannan "/>
    <s v="Lead Analyst"/>
  </r>
  <r>
    <n v="2024"/>
    <n v="1"/>
    <n v="32200"/>
    <n v="324"/>
    <x v="10"/>
    <n v="1790393718"/>
    <s v="angelesdelsoladhc@gmail.com"/>
    <s v="Tiffany Nguyen "/>
    <s v="Lead Analyst"/>
  </r>
  <r>
    <n v="2024"/>
    <n v="1"/>
    <n v="25212"/>
    <n v="175"/>
    <x v="6"/>
    <n v="1750508792"/>
    <s v="happydaycenter@yahoo.com"/>
    <s v="Beth Bohannan "/>
    <s v="Lead Analyst"/>
  </r>
  <r>
    <n v="2024"/>
    <n v="1"/>
    <n v="29802"/>
    <n v="325"/>
    <x v="3"/>
    <n v="1639791429"/>
    <s v="songzuxi@hotmail.com"/>
    <s v="Tiffany Nguyen "/>
    <s v="Lead Analyst"/>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PivotTable1" cacheId="2" applyNumberFormats="0" applyBorderFormats="0" applyFontFormats="0" applyPatternFormats="0" applyAlignmentFormats="0" applyWidthHeightFormats="1" dataCaption="Values" showMissing="1" preserveFormatting="1" useAutoFormatting="1" itemPrintTitles="1" compactData="0" createdVersion="8" updatedVersion="8" indent="0" rowHeaderCaption="Center Name" multipleFieldFilters="0" showMemberPropertyTips="1">
  <location ref="A3:B123" firstHeaderRow="1" firstDataRow="1" firstDataCol="1"/>
  <pivotFields count="9">
    <pivotField showAll="0"/>
    <pivotField showAll="0"/>
    <pivotField dataField="1" showAll="0"/>
    <pivotField showAll="0"/>
    <pivotField axis="axisRow" showAll="0">
      <items count="126">
        <item x="94"/>
        <item x="19"/>
        <item m="1" x="120"/>
        <item x="50"/>
        <item x="106"/>
        <item m="1" x="123"/>
        <item x="21"/>
        <item x="34"/>
        <item x="36"/>
        <item x="7"/>
        <item x="61"/>
        <item x="56"/>
        <item x="33"/>
        <item x="110"/>
        <item m="1" x="122"/>
        <item m="1" x="124"/>
        <item x="15"/>
        <item x="51"/>
        <item x="87"/>
        <item x="2"/>
        <item x="37"/>
        <item x="60"/>
        <item x="18"/>
        <item m="1" x="121"/>
        <item x="5"/>
        <item x="23"/>
        <item x="1"/>
        <item m="1" x="119"/>
        <item x="0"/>
        <item x="3"/>
        <item x="4"/>
        <item x="6"/>
        <item x="8"/>
        <item x="9"/>
        <item x="10"/>
        <item x="11"/>
        <item x="12"/>
        <item x="13"/>
        <item x="14"/>
        <item x="16"/>
        <item x="17"/>
        <item x="20"/>
        <item x="22"/>
        <item x="24"/>
        <item x="25"/>
        <item x="26"/>
        <item x="27"/>
        <item x="28"/>
        <item x="29"/>
        <item x="30"/>
        <item x="31"/>
        <item x="32"/>
        <item x="35"/>
        <item x="38"/>
        <item x="39"/>
        <item x="40"/>
        <item x="41"/>
        <item x="42"/>
        <item x="43"/>
        <item x="44"/>
        <item x="45"/>
        <item x="46"/>
        <item x="47"/>
        <item x="48"/>
        <item x="49"/>
        <item x="52"/>
        <item x="53"/>
        <item x="54"/>
        <item x="55"/>
        <item x="57"/>
        <item x="58"/>
        <item x="59"/>
        <item x="62"/>
        <item x="63"/>
        <item x="64"/>
        <item x="65"/>
        <item x="66"/>
        <item x="67"/>
        <item x="68"/>
        <item x="69"/>
        <item x="70"/>
        <item x="71"/>
        <item x="72"/>
        <item x="73"/>
        <item x="74"/>
        <item x="75"/>
        <item x="76"/>
        <item x="77"/>
        <item x="78"/>
        <item x="79"/>
        <item x="80"/>
        <item x="81"/>
        <item x="82"/>
        <item x="83"/>
        <item x="84"/>
        <item x="85"/>
        <item x="86"/>
        <item x="88"/>
        <item x="89"/>
        <item x="90"/>
        <item x="91"/>
        <item x="92"/>
        <item x="93"/>
        <item x="95"/>
        <item x="96"/>
        <item x="97"/>
        <item x="98"/>
        <item x="99"/>
        <item x="100"/>
        <item x="101"/>
        <item x="102"/>
        <item x="103"/>
        <item x="104"/>
        <item x="105"/>
        <item x="107"/>
        <item x="108"/>
        <item x="109"/>
        <item x="111"/>
        <item x="112"/>
        <item x="113"/>
        <item x="114"/>
        <item x="115"/>
        <item x="116"/>
        <item x="117"/>
        <item x="118"/>
        <item t="default"/>
      </items>
    </pivotField>
    <pivotField showAll="0"/>
    <pivotField showAll="0"/>
    <pivotField showAll="0"/>
    <pivotField showAll="0"/>
  </pivotFields>
  <rowFields count="1">
    <field x="4"/>
  </rowFields>
  <rowItems count="120">
    <i>
      <x/>
    </i>
    <i>
      <x v="1"/>
    </i>
    <i>
      <x v="3"/>
    </i>
    <i>
      <x v="4"/>
    </i>
    <i>
      <x v="6"/>
    </i>
    <i>
      <x v="7"/>
    </i>
    <i>
      <x v="8"/>
    </i>
    <i>
      <x v="9"/>
    </i>
    <i>
      <x v="10"/>
    </i>
    <i>
      <x v="11"/>
    </i>
    <i>
      <x v="12"/>
    </i>
    <i>
      <x v="13"/>
    </i>
    <i>
      <x v="16"/>
    </i>
    <i>
      <x v="17"/>
    </i>
    <i>
      <x v="18"/>
    </i>
    <i>
      <x v="19"/>
    </i>
    <i>
      <x v="20"/>
    </i>
    <i>
      <x v="21"/>
    </i>
    <i>
      <x v="22"/>
    </i>
    <i>
      <x v="24"/>
    </i>
    <i>
      <x v="25"/>
    </i>
    <i>
      <x v="26"/>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x v="80"/>
    </i>
    <i>
      <x v="81"/>
    </i>
    <i>
      <x v="82"/>
    </i>
    <i>
      <x v="83"/>
    </i>
    <i>
      <x v="84"/>
    </i>
    <i>
      <x v="85"/>
    </i>
    <i>
      <x v="86"/>
    </i>
    <i>
      <x v="87"/>
    </i>
    <i>
      <x v="88"/>
    </i>
    <i>
      <x v="89"/>
    </i>
    <i>
      <x v="90"/>
    </i>
    <i>
      <x v="91"/>
    </i>
    <i>
      <x v="92"/>
    </i>
    <i>
      <x v="93"/>
    </i>
    <i>
      <x v="94"/>
    </i>
    <i>
      <x v="95"/>
    </i>
    <i>
      <x v="96"/>
    </i>
    <i>
      <x v="97"/>
    </i>
    <i>
      <x v="98"/>
    </i>
    <i>
      <x v="99"/>
    </i>
    <i>
      <x v="100"/>
    </i>
    <i>
      <x v="101"/>
    </i>
    <i>
      <x v="102"/>
    </i>
    <i>
      <x v="103"/>
    </i>
    <i>
      <x v="104"/>
    </i>
    <i>
      <x v="105"/>
    </i>
    <i>
      <x v="106"/>
    </i>
    <i>
      <x v="107"/>
    </i>
    <i>
      <x v="108"/>
    </i>
    <i>
      <x v="109"/>
    </i>
    <i>
      <x v="110"/>
    </i>
    <i>
      <x v="111"/>
    </i>
    <i>
      <x v="112"/>
    </i>
    <i>
      <x v="113"/>
    </i>
    <i>
      <x v="114"/>
    </i>
    <i>
      <x v="115"/>
    </i>
    <i>
      <x v="116"/>
    </i>
    <i>
      <x v="117"/>
    </i>
    <i>
      <x v="118"/>
    </i>
    <i>
      <x v="119"/>
    </i>
    <i>
      <x v="120"/>
    </i>
    <i>
      <x v="121"/>
    </i>
    <i>
      <x v="122"/>
    </i>
    <i>
      <x v="123"/>
    </i>
    <i>
      <x v="124"/>
    </i>
    <i t="grand">
      <x/>
    </i>
  </rowItems>
  <colItems count="1">
    <i/>
  </colItems>
  <dataFields count="1">
    <dataField name="# of Missing Events" fld="2" subtotal="count" baseField="4" baseItem="0"/>
  </dataFields>
  <pivotTableStyleInfo name="PivotStyleLight16" showRowHeaders="1" showColHeaders="1" showRowStripes="0" showColStripes="0" showLastColumn="1"/>
  <extLst>
    <ext xmlns:x14="http://schemas.microsoft.com/office/spreadsheetml/2009/9/main" uri="{962EF5D1-5CA2-4c93-8EF4-DBF5C05439D2}">
      <x14:pivotTableDefinition hideValuesRow="1"/>
    </ext>
  </extLst>
</pivotTableDefinition>
</file>

<file path=xl/tables/table1.xml><?xml version="1.0" encoding="utf-8"?>
<table xmlns="http://schemas.openxmlformats.org/spreadsheetml/2006/main" id="1" name="Table1" displayName="Table1" ref="A1:M301" totalsRowShown="0" headerRowDxfId="29" dataDxfId="27" tableBorderDxfId="26" headerRowBorderDxfId="28">
  <autoFilter ref="A1:M301"/>
  <tableColumns count="13">
    <tableColumn id="3" name="Center Name" dataDxfId="25" totalsRowDxfId="24"/>
    <tableColumn id="1" name="County" dataDxfId="23" totalsRowDxfId="22"/>
    <tableColumn id="4" name="City" dataDxfId="21" totalsRowDxfId="20"/>
    <tableColumn id="5" name="Zipcode" dataDxfId="19" totalsRowDxfId="18"/>
    <tableColumn id="8" name="Center Capacity" dataDxfId="17" totalsRowDxfId="16"/>
    <tableColumn id="9" name="Shift" dataDxfId="15" totalsRowDxfId="14"/>
    <tableColumn id="11" name="Individuals Determined Eligible" dataDxfId="13" totalsRowFunction="sum" totalsRowDxfId="12"/>
    <tableColumn id="7" name="Individuals Determined Ineligible" dataDxfId="11" totalsRowFunction="sum" totalsRowDxfId="10"/>
    <tableColumn id="12" name="Participants Discharged" dataDxfId="9" totalsRowFunction="sum" totalsRowDxfId="8"/>
    <tableColumn id="2" name="Participants Served - Total" dataDxfId="7" totalsRowFunction="sum" totalsRowDxfId="6"/>
    <tableColumn id="29" name="Average Daily Attendance (ADA)" dataDxfId="5" totalsRowFunction="sum" totalsRowDxfId="4"/>
    <tableColumn id="6" name="Utilization Rate" dataDxfId="0" totalsRowDxfId="3">
      <calculatedColumnFormula>Table1[[#This Row],[Average Daily Attendance (ADA)]]/Table1[[#This Row],[Center Capacity]]</calculatedColumnFormula>
    </tableColumn>
    <tableColumn id="10" name="Average ERS Participants Served/Day" dataDxfId="2" totalsRowFunction="sum" totalsRowDxfId="1"/>
  </tableColumns>
  <tableStyleInfo name="TableStyleMedium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7"/>
  <sheetViews>
    <sheetView showGridLines="0" tabSelected="1" zoomScale="90" zoomScaleNormal="90" workbookViewId="0" topLeftCell="A1">
      <pane xSplit="1" ySplit="1" topLeftCell="B2" activePane="bottomRight" state="frozen"/>
      <selection pane="topRight" activeCell="B1" sqref="B1"/>
      <selection pane="bottomLeft" activeCell="A2" sqref="A2"/>
      <selection pane="bottomRight" activeCell="M2" sqref="M2:M301"/>
    </sheetView>
  </sheetViews>
  <sheetFormatPr defaultColWidth="9.140625" defaultRowHeight="15" customHeight="1"/>
  <cols>
    <col min="1" max="1" width="76.00390625" style="6" bestFit="1" customWidth="1"/>
    <col min="2" max="2" width="17.28125" style="6" bestFit="1" customWidth="1"/>
    <col min="3" max="3" width="20.28125" style="6" bestFit="1" customWidth="1"/>
    <col min="4" max="4" width="20.28125" style="4" bestFit="1" customWidth="1"/>
    <col min="5" max="5" width="16.7109375" style="4" bestFit="1" customWidth="1"/>
    <col min="6" max="6" width="20.8515625" style="4" customWidth="1"/>
    <col min="7" max="9" width="20.8515625" style="33" customWidth="1"/>
    <col min="10" max="10" width="29.57421875" style="4" bestFit="1" customWidth="1"/>
    <col min="11" max="11" width="21.7109375" style="8" customWidth="1"/>
    <col min="12" max="12" width="25.8515625" style="9" bestFit="1" customWidth="1"/>
    <col min="13" max="13" width="25.8515625" style="1" customWidth="1"/>
    <col min="14" max="16384" width="9.140625" style="1" customWidth="1"/>
  </cols>
  <sheetData>
    <row r="1" spans="1:13" s="3" customFormat="1" ht="60" customHeight="1" thickBot="1">
      <c r="A1" s="2" t="s">
        <v>3</v>
      </c>
      <c r="B1" s="2" t="s">
        <v>0</v>
      </c>
      <c r="C1" s="2" t="s">
        <v>1</v>
      </c>
      <c r="D1" s="2" t="s">
        <v>4</v>
      </c>
      <c r="E1" s="2" t="s">
        <v>5</v>
      </c>
      <c r="F1" s="2" t="s">
        <v>2</v>
      </c>
      <c r="G1" s="2" t="s">
        <v>670</v>
      </c>
      <c r="H1" s="2" t="s">
        <v>671</v>
      </c>
      <c r="I1" s="2" t="s">
        <v>672</v>
      </c>
      <c r="J1" s="2" t="s">
        <v>6</v>
      </c>
      <c r="K1" s="2" t="s">
        <v>7</v>
      </c>
      <c r="L1" s="2" t="s">
        <v>8</v>
      </c>
      <c r="M1" s="14" t="s">
        <v>370</v>
      </c>
    </row>
    <row r="2" spans="1:13" ht="60" customHeight="1">
      <c r="A2" s="6" t="s">
        <v>385</v>
      </c>
      <c r="B2" s="6" t="s">
        <v>9</v>
      </c>
      <c r="C2" s="6" t="s">
        <v>9</v>
      </c>
      <c r="D2" s="4" t="s">
        <v>435</v>
      </c>
      <c r="E2" s="4">
        <v>110</v>
      </c>
      <c r="F2" s="4">
        <v>1</v>
      </c>
      <c r="G2" s="4">
        <v>0</v>
      </c>
      <c r="H2" s="4">
        <v>0</v>
      </c>
      <c r="I2" s="4">
        <v>3</v>
      </c>
      <c r="J2" s="4">
        <v>108</v>
      </c>
      <c r="K2" s="8">
        <v>74.09</v>
      </c>
      <c r="L2" s="17">
        <f>Table1[[#This Row],[Average Daily Attendance (ADA)]]/Table1[[#This Row],[Center Capacity]]</f>
        <v>0.6735454545454546</v>
      </c>
      <c r="M2" s="16">
        <v>0</v>
      </c>
    </row>
    <row r="3" spans="1:13" ht="60" customHeight="1">
      <c r="A3" s="6" t="s">
        <v>630</v>
      </c>
      <c r="B3" s="13" t="s">
        <v>14</v>
      </c>
      <c r="C3" s="13" t="s">
        <v>15</v>
      </c>
      <c r="D3" s="11" t="s">
        <v>436</v>
      </c>
      <c r="E3" s="11">
        <v>80</v>
      </c>
      <c r="F3" s="11">
        <v>1</v>
      </c>
      <c r="G3" s="11">
        <v>18</v>
      </c>
      <c r="H3" s="11">
        <v>1</v>
      </c>
      <c r="I3" s="11">
        <v>2</v>
      </c>
      <c r="J3" s="11">
        <v>105</v>
      </c>
      <c r="K3" s="12">
        <v>74.13</v>
      </c>
      <c r="L3" s="17">
        <f>Table1[[#This Row],[Average Daily Attendance (ADA)]]/Table1[[#This Row],[Center Capacity]]</f>
        <v>0.9266249999999999</v>
      </c>
      <c r="M3" s="16">
        <v>0.13333333333333333</v>
      </c>
    </row>
    <row r="4" spans="1:13" ht="60" customHeight="1">
      <c r="A4" s="6" t="s">
        <v>10</v>
      </c>
      <c r="B4" s="13" t="s">
        <v>9</v>
      </c>
      <c r="C4" s="13" t="s">
        <v>11</v>
      </c>
      <c r="D4" s="11" t="s">
        <v>437</v>
      </c>
      <c r="E4" s="11">
        <v>270</v>
      </c>
      <c r="F4" s="11">
        <v>1</v>
      </c>
      <c r="G4" s="11">
        <v>0</v>
      </c>
      <c r="H4" s="11">
        <v>0</v>
      </c>
      <c r="I4" s="11">
        <v>3</v>
      </c>
      <c r="J4" s="11">
        <v>197</v>
      </c>
      <c r="K4" s="12">
        <v>104.78</v>
      </c>
      <c r="L4" s="17">
        <f>Table1[[#This Row],[Average Daily Attendance (ADA)]]/Table1[[#This Row],[Center Capacity]]</f>
        <v>0.38807407407407407</v>
      </c>
      <c r="M4" s="16">
        <v>0</v>
      </c>
    </row>
    <row r="5" spans="1:13" ht="60" customHeight="1">
      <c r="A5" s="6" t="s">
        <v>12</v>
      </c>
      <c r="B5" s="13" t="s">
        <v>9</v>
      </c>
      <c r="C5" s="13" t="s">
        <v>9</v>
      </c>
      <c r="D5" s="11" t="s">
        <v>438</v>
      </c>
      <c r="E5" s="11">
        <v>90</v>
      </c>
      <c r="F5" s="11">
        <v>1</v>
      </c>
      <c r="G5" s="11">
        <v>0</v>
      </c>
      <c r="H5" s="11">
        <v>0</v>
      </c>
      <c r="I5" s="11">
        <v>2</v>
      </c>
      <c r="J5" s="11">
        <v>154</v>
      </c>
      <c r="K5" s="12">
        <v>80.58</v>
      </c>
      <c r="L5" s="17">
        <f>Table1[[#This Row],[Average Daily Attendance (ADA)]]/Table1[[#This Row],[Center Capacity]]</f>
        <v>0.8953333333333333</v>
      </c>
      <c r="M5" s="16">
        <v>0</v>
      </c>
    </row>
    <row r="6" spans="1:13" ht="60" customHeight="1">
      <c r="A6" s="6" t="s">
        <v>13</v>
      </c>
      <c r="B6" s="13" t="s">
        <v>14</v>
      </c>
      <c r="C6" s="13" t="s">
        <v>15</v>
      </c>
      <c r="D6" s="11" t="s">
        <v>439</v>
      </c>
      <c r="E6" s="11">
        <v>150</v>
      </c>
      <c r="F6" s="11">
        <v>1</v>
      </c>
      <c r="G6" s="11">
        <v>6</v>
      </c>
      <c r="H6" s="11">
        <v>0</v>
      </c>
      <c r="I6" s="11">
        <v>1</v>
      </c>
      <c r="J6" s="11">
        <v>157</v>
      </c>
      <c r="K6" s="12">
        <v>108.68</v>
      </c>
      <c r="L6" s="17">
        <f>Table1[[#This Row],[Average Daily Attendance (ADA)]]/Table1[[#This Row],[Center Capacity]]</f>
        <v>0.7245333333333334</v>
      </c>
      <c r="M6" s="16">
        <v>0</v>
      </c>
    </row>
    <row r="7" spans="1:13" ht="60" customHeight="1">
      <c r="A7" s="6" t="s">
        <v>16</v>
      </c>
      <c r="B7" s="13" t="s">
        <v>9</v>
      </c>
      <c r="C7" s="13" t="s">
        <v>17</v>
      </c>
      <c r="D7" s="11" t="s">
        <v>440</v>
      </c>
      <c r="E7" s="11">
        <v>105</v>
      </c>
      <c r="F7" s="11">
        <v>1</v>
      </c>
      <c r="G7" s="11">
        <v>3</v>
      </c>
      <c r="H7" s="11">
        <v>0</v>
      </c>
      <c r="I7" s="11">
        <v>4</v>
      </c>
      <c r="J7" s="11">
        <v>151</v>
      </c>
      <c r="K7" s="12">
        <v>77.23</v>
      </c>
      <c r="L7" s="17">
        <f>Table1[[#This Row],[Average Daily Attendance (ADA)]]/Table1[[#This Row],[Center Capacity]]</f>
        <v>0.7355238095238096</v>
      </c>
      <c r="M7" s="16">
        <v>0.46153846153846156</v>
      </c>
    </row>
    <row r="8" spans="1:13" ht="60" customHeight="1">
      <c r="A8" s="6" t="s">
        <v>18</v>
      </c>
      <c r="B8" s="13" t="s">
        <v>14</v>
      </c>
      <c r="C8" s="13" t="s">
        <v>19</v>
      </c>
      <c r="D8" s="11" t="s">
        <v>441</v>
      </c>
      <c r="E8" s="11">
        <v>135</v>
      </c>
      <c r="F8" s="11">
        <v>1</v>
      </c>
      <c r="G8" s="11">
        <v>4</v>
      </c>
      <c r="H8" s="11">
        <v>0</v>
      </c>
      <c r="I8" s="11">
        <v>0</v>
      </c>
      <c r="J8" s="11">
        <v>123</v>
      </c>
      <c r="K8" s="12">
        <v>84.95</v>
      </c>
      <c r="L8" s="17">
        <f>Table1[[#This Row],[Average Daily Attendance (ADA)]]/Table1[[#This Row],[Center Capacity]]</f>
        <v>0.6292592592592593</v>
      </c>
      <c r="M8" s="16">
        <v>0</v>
      </c>
    </row>
    <row r="9" spans="1:13" ht="60" customHeight="1">
      <c r="A9" s="6" t="s">
        <v>20</v>
      </c>
      <c r="B9" s="13" t="s">
        <v>21</v>
      </c>
      <c r="C9" s="13" t="s">
        <v>22</v>
      </c>
      <c r="D9" s="11" t="s">
        <v>442</v>
      </c>
      <c r="E9" s="11">
        <v>109</v>
      </c>
      <c r="F9" s="11">
        <v>1</v>
      </c>
      <c r="G9" s="11">
        <v>0</v>
      </c>
      <c r="H9" s="11">
        <v>0</v>
      </c>
      <c r="I9" s="11">
        <v>1</v>
      </c>
      <c r="J9" s="11">
        <v>54</v>
      </c>
      <c r="K9" s="12">
        <v>30.1</v>
      </c>
      <c r="L9" s="17">
        <f>Table1[[#This Row],[Average Daily Attendance (ADA)]]/Table1[[#This Row],[Center Capacity]]</f>
        <v>0.2761467889908257</v>
      </c>
      <c r="M9" s="16">
        <v>0</v>
      </c>
    </row>
    <row r="10" spans="1:13" ht="60" customHeight="1">
      <c r="A10" s="6" t="s">
        <v>23</v>
      </c>
      <c r="B10" s="13" t="s">
        <v>24</v>
      </c>
      <c r="C10" s="13" t="s">
        <v>24</v>
      </c>
      <c r="D10" s="11" t="s">
        <v>443</v>
      </c>
      <c r="E10" s="11">
        <v>210</v>
      </c>
      <c r="F10" s="11">
        <v>1</v>
      </c>
      <c r="G10" s="11">
        <v>3</v>
      </c>
      <c r="H10" s="11">
        <v>0</v>
      </c>
      <c r="I10" s="11">
        <v>15</v>
      </c>
      <c r="J10" s="11">
        <v>203</v>
      </c>
      <c r="K10" s="12">
        <v>122.73</v>
      </c>
      <c r="L10" s="17">
        <f>Table1[[#This Row],[Average Daily Attendance (ADA)]]/Table1[[#This Row],[Center Capacity]]</f>
        <v>0.5844285714285714</v>
      </c>
      <c r="M10" s="16">
        <v>2.727272727272727</v>
      </c>
    </row>
    <row r="11" spans="1:13" ht="60" customHeight="1">
      <c r="A11" s="6" t="s">
        <v>25</v>
      </c>
      <c r="B11" s="13" t="s">
        <v>21</v>
      </c>
      <c r="C11" s="13" t="s">
        <v>26</v>
      </c>
      <c r="D11" s="11" t="s">
        <v>444</v>
      </c>
      <c r="E11" s="11">
        <v>120</v>
      </c>
      <c r="F11" s="11">
        <v>1</v>
      </c>
      <c r="G11" s="11">
        <v>1</v>
      </c>
      <c r="H11" s="11">
        <v>0</v>
      </c>
      <c r="I11" s="11">
        <v>1</v>
      </c>
      <c r="J11" s="11">
        <v>46</v>
      </c>
      <c r="K11" s="12">
        <v>25.82</v>
      </c>
      <c r="L11" s="17">
        <f>Table1[[#This Row],[Average Daily Attendance (ADA)]]/Table1[[#This Row],[Center Capacity]]</f>
        <v>0.21516666666666667</v>
      </c>
      <c r="M11" s="16">
        <v>0</v>
      </c>
    </row>
    <row r="12" spans="1:13" ht="60" customHeight="1">
      <c r="A12" s="6" t="s">
        <v>27</v>
      </c>
      <c r="B12" s="13" t="s">
        <v>28</v>
      </c>
      <c r="C12" s="13" t="s">
        <v>28</v>
      </c>
      <c r="D12" s="11" t="s">
        <v>445</v>
      </c>
      <c r="E12" s="11">
        <v>85</v>
      </c>
      <c r="F12" s="11">
        <v>1</v>
      </c>
      <c r="G12" s="11">
        <v>1</v>
      </c>
      <c r="H12" s="11">
        <v>0</v>
      </c>
      <c r="I12" s="11">
        <v>3</v>
      </c>
      <c r="J12" s="11">
        <v>50</v>
      </c>
      <c r="K12" s="12">
        <v>31.45</v>
      </c>
      <c r="L12" s="17">
        <f>Table1[[#This Row],[Average Daily Attendance (ADA)]]/Table1[[#This Row],[Center Capacity]]</f>
        <v>0.37</v>
      </c>
      <c r="M12" s="16">
        <v>0</v>
      </c>
    </row>
    <row r="13" spans="1:13" ht="60" customHeight="1">
      <c r="A13" s="6" t="s">
        <v>386</v>
      </c>
      <c r="B13" s="13" t="s">
        <v>29</v>
      </c>
      <c r="C13" s="13" t="s">
        <v>30</v>
      </c>
      <c r="D13" s="11" t="s">
        <v>446</v>
      </c>
      <c r="E13" s="11">
        <v>165</v>
      </c>
      <c r="F13" s="11">
        <v>1</v>
      </c>
      <c r="G13" s="11">
        <v>3</v>
      </c>
      <c r="H13" s="11">
        <v>0</v>
      </c>
      <c r="I13" s="11">
        <v>3</v>
      </c>
      <c r="J13" s="11">
        <v>132</v>
      </c>
      <c r="K13" s="12">
        <v>81.7</v>
      </c>
      <c r="L13" s="17">
        <f>Table1[[#This Row],[Average Daily Attendance (ADA)]]/Table1[[#This Row],[Center Capacity]]</f>
        <v>0.4951515151515152</v>
      </c>
      <c r="M13" s="16">
        <v>24.37037037037037</v>
      </c>
    </row>
    <row r="14" spans="1:13" ht="60" customHeight="1">
      <c r="A14" s="6" t="s">
        <v>31</v>
      </c>
      <c r="B14" s="13" t="s">
        <v>32</v>
      </c>
      <c r="C14" s="13" t="s">
        <v>33</v>
      </c>
      <c r="D14" s="11" t="s">
        <v>447</v>
      </c>
      <c r="E14" s="11">
        <v>150</v>
      </c>
      <c r="F14" s="11">
        <v>1</v>
      </c>
      <c r="G14" s="11">
        <v>3</v>
      </c>
      <c r="H14" s="11">
        <v>0</v>
      </c>
      <c r="I14" s="11">
        <v>3</v>
      </c>
      <c r="J14" s="11">
        <v>107</v>
      </c>
      <c r="K14" s="12">
        <v>69.68</v>
      </c>
      <c r="L14" s="17">
        <f>Table1[[#This Row],[Average Daily Attendance (ADA)]]/Table1[[#This Row],[Center Capacity]]</f>
        <v>0.46453333333333335</v>
      </c>
      <c r="M14" s="16">
        <v>0</v>
      </c>
    </row>
    <row r="15" spans="1:13" ht="60" customHeight="1">
      <c r="A15" s="6" t="s">
        <v>34</v>
      </c>
      <c r="B15" s="13" t="s">
        <v>35</v>
      </c>
      <c r="C15" s="13" t="s">
        <v>35</v>
      </c>
      <c r="D15" s="11" t="s">
        <v>448</v>
      </c>
      <c r="E15" s="11">
        <v>200</v>
      </c>
      <c r="F15" s="11">
        <v>1</v>
      </c>
      <c r="G15" s="11">
        <v>1</v>
      </c>
      <c r="H15" s="11">
        <v>0</v>
      </c>
      <c r="I15" s="11">
        <v>5</v>
      </c>
      <c r="J15" s="11">
        <v>195</v>
      </c>
      <c r="K15" s="12">
        <v>141.73</v>
      </c>
      <c r="L15" s="17">
        <f>Table1[[#This Row],[Average Daily Attendance (ADA)]]/Table1[[#This Row],[Center Capacity]]</f>
        <v>0.70865</v>
      </c>
      <c r="M15" s="16">
        <v>22.40909090909091</v>
      </c>
    </row>
    <row r="16" spans="1:13" ht="60" customHeight="1">
      <c r="A16" s="6" t="s">
        <v>36</v>
      </c>
      <c r="B16" s="13" t="s">
        <v>14</v>
      </c>
      <c r="C16" s="13" t="s">
        <v>37</v>
      </c>
      <c r="D16" s="11" t="s">
        <v>449</v>
      </c>
      <c r="E16" s="11">
        <v>150</v>
      </c>
      <c r="F16" s="11">
        <v>1</v>
      </c>
      <c r="G16" s="11">
        <v>0</v>
      </c>
      <c r="H16" s="11">
        <v>0</v>
      </c>
      <c r="I16" s="11">
        <v>14</v>
      </c>
      <c r="J16" s="11">
        <v>157</v>
      </c>
      <c r="K16" s="12">
        <v>68.08</v>
      </c>
      <c r="L16" s="17">
        <f>Table1[[#This Row],[Average Daily Attendance (ADA)]]/Table1[[#This Row],[Center Capacity]]</f>
        <v>0.45386666666666664</v>
      </c>
      <c r="M16" s="16">
        <v>0.34615384615384615</v>
      </c>
    </row>
    <row r="17" spans="1:13" ht="60" customHeight="1">
      <c r="A17" s="6" t="s">
        <v>675</v>
      </c>
      <c r="B17" s="13" t="s">
        <v>38</v>
      </c>
      <c r="C17" s="13" t="s">
        <v>39</v>
      </c>
      <c r="D17" s="11" t="s">
        <v>450</v>
      </c>
      <c r="E17" s="11">
        <v>60</v>
      </c>
      <c r="F17" s="11">
        <v>1</v>
      </c>
      <c r="G17" s="11">
        <v>0</v>
      </c>
      <c r="H17" s="11">
        <v>0</v>
      </c>
      <c r="I17" s="11">
        <v>0</v>
      </c>
      <c r="J17" s="11">
        <v>54</v>
      </c>
      <c r="K17" s="12">
        <v>29.19</v>
      </c>
      <c r="L17" s="17">
        <f>Table1[[#This Row],[Average Daily Attendance (ADA)]]/Table1[[#This Row],[Center Capacity]]</f>
        <v>0.48650000000000004</v>
      </c>
      <c r="M17" s="16">
        <v>0</v>
      </c>
    </row>
    <row r="18" spans="1:13" ht="60" customHeight="1">
      <c r="A18" s="6" t="s">
        <v>361</v>
      </c>
      <c r="B18" s="13" t="s">
        <v>14</v>
      </c>
      <c r="C18" s="13" t="s">
        <v>364</v>
      </c>
      <c r="D18" s="11" t="s">
        <v>451</v>
      </c>
      <c r="E18" s="11">
        <v>180</v>
      </c>
      <c r="F18" s="11">
        <v>1</v>
      </c>
      <c r="G18" s="11">
        <v>2</v>
      </c>
      <c r="H18" s="11">
        <v>2</v>
      </c>
      <c r="I18" s="11">
        <v>4</v>
      </c>
      <c r="J18" s="11">
        <v>85</v>
      </c>
      <c r="K18" s="12">
        <v>69.64</v>
      </c>
      <c r="L18" s="17">
        <f>Table1[[#This Row],[Average Daily Attendance (ADA)]]/Table1[[#This Row],[Center Capacity]]</f>
        <v>0.3868888888888889</v>
      </c>
      <c r="M18" s="16">
        <v>8.545454545454545</v>
      </c>
    </row>
    <row r="19" spans="1:13" ht="60" customHeight="1">
      <c r="A19" s="6" t="s">
        <v>40</v>
      </c>
      <c r="B19" s="13" t="s">
        <v>41</v>
      </c>
      <c r="C19" s="13" t="s">
        <v>42</v>
      </c>
      <c r="D19" s="11" t="s">
        <v>452</v>
      </c>
      <c r="E19" s="11">
        <v>135</v>
      </c>
      <c r="F19" s="11">
        <v>1</v>
      </c>
      <c r="G19" s="11">
        <v>3</v>
      </c>
      <c r="H19" s="11">
        <v>0</v>
      </c>
      <c r="I19" s="11">
        <v>6</v>
      </c>
      <c r="J19" s="11">
        <v>158</v>
      </c>
      <c r="K19" s="12">
        <v>93.5</v>
      </c>
      <c r="L19" s="17">
        <f>Table1[[#This Row],[Average Daily Attendance (ADA)]]/Table1[[#This Row],[Center Capacity]]</f>
        <v>0.6925925925925925</v>
      </c>
      <c r="M19" s="16">
        <v>4.409090909090909</v>
      </c>
    </row>
    <row r="20" spans="1:13" ht="60" customHeight="1">
      <c r="A20" s="6" t="s">
        <v>387</v>
      </c>
      <c r="B20" s="13" t="s">
        <v>29</v>
      </c>
      <c r="C20" s="13" t="s">
        <v>43</v>
      </c>
      <c r="D20" s="11" t="s">
        <v>453</v>
      </c>
      <c r="E20" s="11">
        <v>226</v>
      </c>
      <c r="F20" s="11">
        <v>1</v>
      </c>
      <c r="G20" s="11">
        <v>2</v>
      </c>
      <c r="H20" s="11">
        <v>0</v>
      </c>
      <c r="I20" s="11">
        <v>6</v>
      </c>
      <c r="J20" s="11">
        <v>175</v>
      </c>
      <c r="K20" s="12">
        <v>109.32</v>
      </c>
      <c r="L20" s="17">
        <f>Table1[[#This Row],[Average Daily Attendance (ADA)]]/Table1[[#This Row],[Center Capacity]]</f>
        <v>0.483716814159292</v>
      </c>
      <c r="M20" s="16">
        <v>17.636363636363637</v>
      </c>
    </row>
    <row r="21" spans="1:13" ht="60" customHeight="1">
      <c r="A21" s="6" t="s">
        <v>44</v>
      </c>
      <c r="B21" s="13" t="s">
        <v>14</v>
      </c>
      <c r="C21" s="13" t="s">
        <v>45</v>
      </c>
      <c r="D21" s="11" t="s">
        <v>426</v>
      </c>
      <c r="E21" s="11">
        <v>75</v>
      </c>
      <c r="F21" s="11">
        <v>1</v>
      </c>
      <c r="G21" s="11">
        <v>0</v>
      </c>
      <c r="H21" s="11">
        <v>0</v>
      </c>
      <c r="I21" s="11">
        <v>0</v>
      </c>
      <c r="J21" s="11">
        <v>71</v>
      </c>
      <c r="K21" s="12">
        <v>43.55</v>
      </c>
      <c r="L21" s="17">
        <f>Table1[[#This Row],[Average Daily Attendance (ADA)]]/Table1[[#This Row],[Center Capacity]]</f>
        <v>0.5806666666666667</v>
      </c>
      <c r="M21" s="16">
        <v>0</v>
      </c>
    </row>
    <row r="22" spans="1:13" ht="60" customHeight="1">
      <c r="A22" s="6" t="s">
        <v>388</v>
      </c>
      <c r="B22" s="13" t="s">
        <v>9</v>
      </c>
      <c r="C22" s="13" t="s">
        <v>46</v>
      </c>
      <c r="D22" s="11" t="s">
        <v>454</v>
      </c>
      <c r="E22" s="11">
        <v>160</v>
      </c>
      <c r="F22" s="11">
        <v>1</v>
      </c>
      <c r="G22" s="11">
        <v>0</v>
      </c>
      <c r="H22" s="11">
        <v>23</v>
      </c>
      <c r="I22" s="11">
        <v>23</v>
      </c>
      <c r="J22" s="11">
        <v>260</v>
      </c>
      <c r="K22" s="12">
        <v>159.05</v>
      </c>
      <c r="L22" s="17">
        <f>Table1[[#This Row],[Average Daily Attendance (ADA)]]/Table1[[#This Row],[Center Capacity]]</f>
        <v>0.9940625000000001</v>
      </c>
      <c r="M22" s="16">
        <v>80.4090909090909</v>
      </c>
    </row>
    <row r="23" spans="1:13" ht="60" customHeight="1">
      <c r="A23" s="6" t="s">
        <v>47</v>
      </c>
      <c r="B23" s="13" t="s">
        <v>9</v>
      </c>
      <c r="C23" s="13" t="s">
        <v>48</v>
      </c>
      <c r="D23" s="11" t="s">
        <v>455</v>
      </c>
      <c r="E23" s="11">
        <v>125</v>
      </c>
      <c r="F23" s="11">
        <v>1</v>
      </c>
      <c r="G23" s="11">
        <v>4</v>
      </c>
      <c r="H23" s="11">
        <v>0</v>
      </c>
      <c r="I23" s="11">
        <v>4</v>
      </c>
      <c r="J23" s="11">
        <v>76</v>
      </c>
      <c r="K23" s="12">
        <v>54.91</v>
      </c>
      <c r="L23" s="17">
        <f>Table1[[#This Row],[Average Daily Attendance (ADA)]]/Table1[[#This Row],[Center Capacity]]</f>
        <v>0.43927999999999995</v>
      </c>
      <c r="M23" s="16">
        <v>2</v>
      </c>
    </row>
    <row r="24" spans="1:13" ht="60" customHeight="1">
      <c r="A24" s="6" t="s">
        <v>49</v>
      </c>
      <c r="B24" s="13" t="s">
        <v>9</v>
      </c>
      <c r="C24" s="13" t="s">
        <v>50</v>
      </c>
      <c r="D24" s="11" t="s">
        <v>516</v>
      </c>
      <c r="E24" s="11">
        <v>175</v>
      </c>
      <c r="F24" s="11">
        <v>1</v>
      </c>
      <c r="G24" s="11">
        <v>2</v>
      </c>
      <c r="H24" s="11">
        <v>0</v>
      </c>
      <c r="I24" s="11">
        <v>5</v>
      </c>
      <c r="J24" s="11">
        <v>181</v>
      </c>
      <c r="K24" s="12">
        <v>172.18</v>
      </c>
      <c r="L24" s="17">
        <f>Table1[[#This Row],[Average Daily Attendance (ADA)]]/Table1[[#This Row],[Center Capacity]]</f>
        <v>0.9838857142857144</v>
      </c>
      <c r="M24" s="16">
        <v>3.8636363636363638</v>
      </c>
    </row>
    <row r="25" spans="1:13" ht="60" customHeight="1">
      <c r="A25" s="6" t="s">
        <v>389</v>
      </c>
      <c r="B25" s="13" t="s">
        <v>9</v>
      </c>
      <c r="C25" s="13" t="s">
        <v>51</v>
      </c>
      <c r="D25" s="11" t="s">
        <v>457</v>
      </c>
      <c r="E25" s="11">
        <v>165</v>
      </c>
      <c r="F25" s="11">
        <v>1</v>
      </c>
      <c r="G25" s="11">
        <v>1</v>
      </c>
      <c r="H25" s="11">
        <v>0</v>
      </c>
      <c r="I25" s="11">
        <v>1</v>
      </c>
      <c r="J25" s="11">
        <v>155</v>
      </c>
      <c r="K25" s="12">
        <v>94.91</v>
      </c>
      <c r="L25" s="17">
        <f>Table1[[#This Row],[Average Daily Attendance (ADA)]]/Table1[[#This Row],[Center Capacity]]</f>
        <v>0.5752121212121212</v>
      </c>
      <c r="M25" s="16">
        <v>15.434782608695652</v>
      </c>
    </row>
    <row r="26" spans="1:13" ht="60" customHeight="1">
      <c r="A26" s="6" t="s">
        <v>52</v>
      </c>
      <c r="B26" s="13" t="s">
        <v>9</v>
      </c>
      <c r="C26" s="13" t="s">
        <v>9</v>
      </c>
      <c r="D26" s="11" t="s">
        <v>458</v>
      </c>
      <c r="E26" s="11">
        <v>200</v>
      </c>
      <c r="F26" s="11">
        <v>1</v>
      </c>
      <c r="G26" s="11">
        <v>2</v>
      </c>
      <c r="H26" s="11">
        <v>0</v>
      </c>
      <c r="I26" s="11">
        <v>6</v>
      </c>
      <c r="J26" s="11">
        <v>189</v>
      </c>
      <c r="K26" s="12">
        <v>154.59</v>
      </c>
      <c r="L26" s="17">
        <f>Table1[[#This Row],[Average Daily Attendance (ADA)]]/Table1[[#This Row],[Center Capacity]]</f>
        <v>0.77295</v>
      </c>
      <c r="M26" s="16">
        <v>2.409090909090909</v>
      </c>
    </row>
    <row r="27" spans="1:13" ht="60" customHeight="1">
      <c r="A27" s="6" t="s">
        <v>53</v>
      </c>
      <c r="B27" s="13" t="s">
        <v>54</v>
      </c>
      <c r="C27" s="13" t="s">
        <v>55</v>
      </c>
      <c r="D27" s="11" t="s">
        <v>459</v>
      </c>
      <c r="E27" s="11">
        <v>65</v>
      </c>
      <c r="F27" s="11">
        <v>1</v>
      </c>
      <c r="G27" s="11">
        <v>3</v>
      </c>
      <c r="H27" s="11">
        <v>0</v>
      </c>
      <c r="I27" s="11">
        <v>5</v>
      </c>
      <c r="J27" s="11">
        <v>53</v>
      </c>
      <c r="K27" s="12">
        <v>32.14</v>
      </c>
      <c r="L27" s="17">
        <f>Table1[[#This Row],[Average Daily Attendance (ADA)]]/Table1[[#This Row],[Center Capacity]]</f>
        <v>0.49446153846153845</v>
      </c>
      <c r="M27" s="16">
        <v>1.5714285714285714</v>
      </c>
    </row>
    <row r="28" spans="1:13" ht="60" customHeight="1">
      <c r="A28" s="6" t="s">
        <v>56</v>
      </c>
      <c r="B28" s="13" t="s">
        <v>9</v>
      </c>
      <c r="C28" s="13" t="s">
        <v>57</v>
      </c>
      <c r="D28" s="11" t="s">
        <v>460</v>
      </c>
      <c r="E28" s="11">
        <v>400</v>
      </c>
      <c r="F28" s="11">
        <v>1</v>
      </c>
      <c r="G28" s="11">
        <v>25</v>
      </c>
      <c r="H28" s="11">
        <v>0</v>
      </c>
      <c r="I28" s="11">
        <v>13</v>
      </c>
      <c r="J28" s="11">
        <v>288</v>
      </c>
      <c r="K28" s="12">
        <v>236.73</v>
      </c>
      <c r="L28" s="17">
        <f>Table1[[#This Row],[Average Daily Attendance (ADA)]]/Table1[[#This Row],[Center Capacity]]</f>
        <v>0.5918249999999999</v>
      </c>
      <c r="M28" s="16">
        <v>0</v>
      </c>
    </row>
    <row r="29" spans="1:13" ht="60" customHeight="1">
      <c r="A29" s="6" t="s">
        <v>390</v>
      </c>
      <c r="B29" s="13" t="s">
        <v>58</v>
      </c>
      <c r="C29" s="13" t="s">
        <v>59</v>
      </c>
      <c r="D29" s="11" t="s">
        <v>409</v>
      </c>
      <c r="E29" s="11">
        <v>210</v>
      </c>
      <c r="F29" s="11">
        <v>1</v>
      </c>
      <c r="G29" s="11">
        <v>8</v>
      </c>
      <c r="H29" s="11">
        <v>0</v>
      </c>
      <c r="I29" s="11">
        <v>1</v>
      </c>
      <c r="J29" s="11">
        <v>64</v>
      </c>
      <c r="K29" s="12">
        <v>45.95</v>
      </c>
      <c r="L29" s="17">
        <f>Table1[[#This Row],[Average Daily Attendance (ADA)]]/Table1[[#This Row],[Center Capacity]]</f>
        <v>0.21880952380952381</v>
      </c>
      <c r="M29" s="16">
        <v>0</v>
      </c>
    </row>
    <row r="30" spans="1:13" ht="60" customHeight="1">
      <c r="A30" s="6" t="s">
        <v>419</v>
      </c>
      <c r="B30" s="13" t="s">
        <v>60</v>
      </c>
      <c r="C30" s="13" t="s">
        <v>60</v>
      </c>
      <c r="D30" s="11" t="s">
        <v>461</v>
      </c>
      <c r="E30" s="11">
        <v>65</v>
      </c>
      <c r="F30" s="11">
        <v>1</v>
      </c>
      <c r="G30" s="11">
        <v>36</v>
      </c>
      <c r="H30" s="11">
        <v>0</v>
      </c>
      <c r="I30" s="11">
        <v>0</v>
      </c>
      <c r="J30" s="11">
        <v>41</v>
      </c>
      <c r="K30" s="12">
        <v>22.33</v>
      </c>
      <c r="L30" s="17">
        <f>Table1[[#This Row],[Average Daily Attendance (ADA)]]/Table1[[#This Row],[Center Capacity]]</f>
        <v>0.3435384615384615</v>
      </c>
      <c r="M30" s="16">
        <v>0</v>
      </c>
    </row>
    <row r="31" spans="1:13" ht="60" customHeight="1">
      <c r="A31" s="6" t="s">
        <v>61</v>
      </c>
      <c r="B31" s="13" t="s">
        <v>9</v>
      </c>
      <c r="C31" s="13" t="s">
        <v>62</v>
      </c>
      <c r="D31" s="11" t="s">
        <v>462</v>
      </c>
      <c r="E31" s="11">
        <v>120</v>
      </c>
      <c r="F31" s="11">
        <v>1</v>
      </c>
      <c r="G31" s="11">
        <v>1</v>
      </c>
      <c r="H31" s="11">
        <v>0</v>
      </c>
      <c r="I31" s="11">
        <v>4</v>
      </c>
      <c r="J31" s="11">
        <v>125</v>
      </c>
      <c r="K31" s="12">
        <v>110.48</v>
      </c>
      <c r="L31" s="17">
        <f>Table1[[#This Row],[Average Daily Attendance (ADA)]]/Table1[[#This Row],[Center Capacity]]</f>
        <v>0.9206666666666667</v>
      </c>
      <c r="M31" s="16">
        <v>0.8260869565217391</v>
      </c>
    </row>
    <row r="32" spans="1:13" ht="60" customHeight="1">
      <c r="A32" s="6" t="s">
        <v>63</v>
      </c>
      <c r="B32" s="13" t="s">
        <v>9</v>
      </c>
      <c r="C32" s="13" t="s">
        <v>64</v>
      </c>
      <c r="D32" s="11" t="s">
        <v>463</v>
      </c>
      <c r="E32" s="11">
        <v>160</v>
      </c>
      <c r="F32" s="11">
        <v>1</v>
      </c>
      <c r="G32" s="11">
        <v>0</v>
      </c>
      <c r="H32" s="11">
        <v>0</v>
      </c>
      <c r="I32" s="11">
        <v>0</v>
      </c>
      <c r="J32" s="11">
        <v>199</v>
      </c>
      <c r="K32" s="12">
        <v>153.68</v>
      </c>
      <c r="L32" s="17">
        <f>Table1[[#This Row],[Average Daily Attendance (ADA)]]/Table1[[#This Row],[Center Capacity]]</f>
        <v>0.9605</v>
      </c>
      <c r="M32" s="16">
        <v>0</v>
      </c>
    </row>
    <row r="33" spans="1:13" ht="60" customHeight="1">
      <c r="A33" s="6" t="s">
        <v>65</v>
      </c>
      <c r="B33" s="13" t="s">
        <v>9</v>
      </c>
      <c r="C33" s="13" t="s">
        <v>9</v>
      </c>
      <c r="D33" s="11" t="s">
        <v>464</v>
      </c>
      <c r="E33" s="11">
        <v>250</v>
      </c>
      <c r="F33" s="11">
        <v>1</v>
      </c>
      <c r="G33" s="11">
        <v>7</v>
      </c>
      <c r="H33" s="11">
        <v>0</v>
      </c>
      <c r="I33" s="11">
        <v>3</v>
      </c>
      <c r="J33" s="11">
        <v>210</v>
      </c>
      <c r="K33" s="12">
        <v>144.5</v>
      </c>
      <c r="L33" s="17">
        <f>Table1[[#This Row],[Average Daily Attendance (ADA)]]/Table1[[#This Row],[Center Capacity]]</f>
        <v>0.578</v>
      </c>
      <c r="M33" s="16">
        <v>0</v>
      </c>
    </row>
    <row r="34" spans="1:13" ht="60" customHeight="1">
      <c r="A34" s="6" t="s">
        <v>66</v>
      </c>
      <c r="B34" s="13" t="s">
        <v>9</v>
      </c>
      <c r="C34" s="13" t="s">
        <v>62</v>
      </c>
      <c r="D34" s="11" t="s">
        <v>462</v>
      </c>
      <c r="E34" s="11">
        <v>120</v>
      </c>
      <c r="F34" s="11">
        <v>1</v>
      </c>
      <c r="G34" s="11">
        <v>2</v>
      </c>
      <c r="H34" s="11">
        <v>0</v>
      </c>
      <c r="I34" s="11">
        <v>0</v>
      </c>
      <c r="J34" s="11">
        <v>69</v>
      </c>
      <c r="K34" s="12">
        <v>50.23</v>
      </c>
      <c r="L34" s="17">
        <f>Table1[[#This Row],[Average Daily Attendance (ADA)]]/Table1[[#This Row],[Center Capacity]]</f>
        <v>0.4185833333333333</v>
      </c>
      <c r="M34" s="16">
        <v>2.727272727272727</v>
      </c>
    </row>
    <row r="35" spans="1:13" ht="60" customHeight="1">
      <c r="A35" s="6" t="s">
        <v>67</v>
      </c>
      <c r="B35" s="13" t="s">
        <v>9</v>
      </c>
      <c r="C35" s="13" t="s">
        <v>9</v>
      </c>
      <c r="D35" s="11" t="s">
        <v>465</v>
      </c>
      <c r="E35" s="11">
        <v>87</v>
      </c>
      <c r="F35" s="11">
        <v>1</v>
      </c>
      <c r="G35" s="11">
        <v>3</v>
      </c>
      <c r="H35" s="11">
        <v>0</v>
      </c>
      <c r="I35" s="11">
        <v>1</v>
      </c>
      <c r="J35" s="11">
        <v>87</v>
      </c>
      <c r="K35" s="12">
        <v>86.17</v>
      </c>
      <c r="L35" s="17">
        <f>Table1[[#This Row],[Average Daily Attendance (ADA)]]/Table1[[#This Row],[Center Capacity]]</f>
        <v>0.9904597701149426</v>
      </c>
      <c r="M35" s="16">
        <v>0</v>
      </c>
    </row>
    <row r="36" spans="1:13" ht="60" customHeight="1">
      <c r="A36" s="6" t="s">
        <v>654</v>
      </c>
      <c r="B36" s="13" t="s">
        <v>9</v>
      </c>
      <c r="C36" s="13" t="s">
        <v>9</v>
      </c>
      <c r="D36" s="11" t="s">
        <v>659</v>
      </c>
      <c r="E36" s="11">
        <v>200</v>
      </c>
      <c r="F36" s="11">
        <v>1</v>
      </c>
      <c r="G36" s="11">
        <v>0</v>
      </c>
      <c r="H36" s="11">
        <v>0</v>
      </c>
      <c r="I36" s="11">
        <v>2</v>
      </c>
      <c r="J36" s="11">
        <v>60</v>
      </c>
      <c r="K36" s="12">
        <v>25.26</v>
      </c>
      <c r="L36" s="17">
        <f>Table1[[#This Row],[Average Daily Attendance (ADA)]]/Table1[[#This Row],[Center Capacity]]</f>
        <v>0.1263</v>
      </c>
      <c r="M36" s="16">
        <v>0</v>
      </c>
    </row>
    <row r="37" spans="1:13" ht="60" customHeight="1">
      <c r="A37" s="6" t="s">
        <v>384</v>
      </c>
      <c r="B37" s="13" t="s">
        <v>9</v>
      </c>
      <c r="C37" s="13" t="s">
        <v>68</v>
      </c>
      <c r="D37" s="11" t="s">
        <v>466</v>
      </c>
      <c r="E37" s="11">
        <v>190</v>
      </c>
      <c r="F37" s="11">
        <v>1</v>
      </c>
      <c r="G37" s="11">
        <v>0</v>
      </c>
      <c r="H37" s="11">
        <v>0</v>
      </c>
      <c r="I37" s="11">
        <v>4</v>
      </c>
      <c r="J37" s="11">
        <v>219</v>
      </c>
      <c r="K37" s="12">
        <v>165.65</v>
      </c>
      <c r="L37" s="17">
        <f>Table1[[#This Row],[Average Daily Attendance (ADA)]]/Table1[[#This Row],[Center Capacity]]</f>
        <v>0.871842105263158</v>
      </c>
      <c r="M37" s="16">
        <v>3.730769230769231</v>
      </c>
    </row>
    <row r="38" spans="1:13" ht="60" customHeight="1">
      <c r="A38" s="6" t="s">
        <v>664</v>
      </c>
      <c r="B38" s="13" t="s">
        <v>91</v>
      </c>
      <c r="C38" s="13" t="s">
        <v>668</v>
      </c>
      <c r="D38" s="11" t="s">
        <v>669</v>
      </c>
      <c r="E38" s="11">
        <v>185</v>
      </c>
      <c r="F38" s="11">
        <v>1</v>
      </c>
      <c r="G38" s="11">
        <v>0</v>
      </c>
      <c r="H38" s="11">
        <v>0</v>
      </c>
      <c r="I38" s="11">
        <v>0</v>
      </c>
      <c r="J38" s="11">
        <v>0</v>
      </c>
      <c r="K38" s="12">
        <v>0</v>
      </c>
      <c r="L38" s="17">
        <f>Table1[[#This Row],[Average Daily Attendance (ADA)]]/Table1[[#This Row],[Center Capacity]]</f>
        <v>0</v>
      </c>
      <c r="M38" s="16">
        <v>0</v>
      </c>
    </row>
    <row r="39" spans="1:13" ht="60" customHeight="1">
      <c r="A39" s="6" t="s">
        <v>69</v>
      </c>
      <c r="B39" s="13" t="s">
        <v>9</v>
      </c>
      <c r="C39" s="13" t="s">
        <v>70</v>
      </c>
      <c r="D39" s="11" t="s">
        <v>467</v>
      </c>
      <c r="E39" s="11">
        <v>70</v>
      </c>
      <c r="F39" s="11">
        <v>1</v>
      </c>
      <c r="G39" s="11">
        <v>1</v>
      </c>
      <c r="H39" s="11">
        <v>0</v>
      </c>
      <c r="I39" s="11">
        <v>2</v>
      </c>
      <c r="J39" s="11">
        <v>90</v>
      </c>
      <c r="K39" s="12">
        <v>39.96</v>
      </c>
      <c r="L39" s="17">
        <f>Table1[[#This Row],[Average Daily Attendance (ADA)]]/Table1[[#This Row],[Center Capacity]]</f>
        <v>0.5708571428571428</v>
      </c>
      <c r="M39" s="16">
        <v>1.1304347826086956</v>
      </c>
    </row>
    <row r="40" spans="1:13" ht="60" customHeight="1">
      <c r="A40" s="6" t="s">
        <v>71</v>
      </c>
      <c r="B40" s="13" t="s">
        <v>28</v>
      </c>
      <c r="C40" s="13" t="s">
        <v>72</v>
      </c>
      <c r="D40" s="11" t="s">
        <v>468</v>
      </c>
      <c r="E40" s="11">
        <v>140</v>
      </c>
      <c r="F40" s="11">
        <v>1</v>
      </c>
      <c r="G40" s="11">
        <v>5</v>
      </c>
      <c r="H40" s="11">
        <v>0</v>
      </c>
      <c r="I40" s="11">
        <v>1</v>
      </c>
      <c r="J40" s="11">
        <v>80</v>
      </c>
      <c r="K40" s="12">
        <v>52.23</v>
      </c>
      <c r="L40" s="17">
        <f>Table1[[#This Row],[Average Daily Attendance (ADA)]]/Table1[[#This Row],[Center Capacity]]</f>
        <v>0.37307142857142855</v>
      </c>
      <c r="M40" s="16">
        <v>0</v>
      </c>
    </row>
    <row r="41" spans="1:13" ht="60" customHeight="1">
      <c r="A41" s="6" t="s">
        <v>73</v>
      </c>
      <c r="B41" s="13" t="s">
        <v>9</v>
      </c>
      <c r="C41" s="13" t="s">
        <v>74</v>
      </c>
      <c r="D41" s="11" t="s">
        <v>469</v>
      </c>
      <c r="E41" s="11">
        <v>160</v>
      </c>
      <c r="F41" s="11">
        <v>1</v>
      </c>
      <c r="G41" s="11">
        <v>3</v>
      </c>
      <c r="H41" s="11">
        <v>0</v>
      </c>
      <c r="I41" s="11">
        <v>5</v>
      </c>
      <c r="J41" s="11">
        <v>173</v>
      </c>
      <c r="K41" s="12">
        <v>116.23</v>
      </c>
      <c r="L41" s="17">
        <f>Table1[[#This Row],[Average Daily Attendance (ADA)]]/Table1[[#This Row],[Center Capacity]]</f>
        <v>0.7264375000000001</v>
      </c>
      <c r="M41" s="16">
        <v>9.045454545454545</v>
      </c>
    </row>
    <row r="42" spans="1:13" ht="60" customHeight="1">
      <c r="A42" s="6" t="s">
        <v>391</v>
      </c>
      <c r="B42" s="13" t="s">
        <v>9</v>
      </c>
      <c r="C42" s="13" t="s">
        <v>70</v>
      </c>
      <c r="D42" s="11" t="s">
        <v>470</v>
      </c>
      <c r="E42" s="11">
        <v>60</v>
      </c>
      <c r="F42" s="11">
        <v>1</v>
      </c>
      <c r="G42" s="11">
        <v>0</v>
      </c>
      <c r="H42" s="11">
        <v>0</v>
      </c>
      <c r="I42" s="11">
        <v>1</v>
      </c>
      <c r="J42" s="11">
        <v>63</v>
      </c>
      <c r="K42" s="12">
        <v>36.14</v>
      </c>
      <c r="L42" s="17">
        <f>Table1[[#This Row],[Average Daily Attendance (ADA)]]/Table1[[#This Row],[Center Capacity]]</f>
        <v>0.6023333333333334</v>
      </c>
      <c r="M42" s="16">
        <v>0</v>
      </c>
    </row>
    <row r="43" spans="1:13" ht="60" customHeight="1">
      <c r="A43" s="6" t="s">
        <v>75</v>
      </c>
      <c r="B43" s="13" t="s">
        <v>9</v>
      </c>
      <c r="C43" s="13" t="s">
        <v>50</v>
      </c>
      <c r="D43" s="11" t="s">
        <v>471</v>
      </c>
      <c r="E43" s="11">
        <v>120</v>
      </c>
      <c r="F43" s="11">
        <v>1</v>
      </c>
      <c r="G43" s="11">
        <v>0</v>
      </c>
      <c r="H43" s="11">
        <v>0</v>
      </c>
      <c r="I43" s="11">
        <v>4</v>
      </c>
      <c r="J43" s="11">
        <v>141</v>
      </c>
      <c r="K43" s="12">
        <v>113.32</v>
      </c>
      <c r="L43" s="17">
        <f>Table1[[#This Row],[Average Daily Attendance (ADA)]]/Table1[[#This Row],[Center Capacity]]</f>
        <v>0.9443333333333332</v>
      </c>
      <c r="M43" s="16">
        <v>0</v>
      </c>
    </row>
    <row r="44" spans="1:13" ht="60" customHeight="1">
      <c r="A44" s="6" t="s">
        <v>76</v>
      </c>
      <c r="B44" s="13" t="s">
        <v>41</v>
      </c>
      <c r="C44" s="13" t="s">
        <v>41</v>
      </c>
      <c r="D44" s="11" t="s">
        <v>472</v>
      </c>
      <c r="E44" s="11">
        <v>290</v>
      </c>
      <c r="F44" s="11">
        <v>1</v>
      </c>
      <c r="G44" s="11">
        <v>1</v>
      </c>
      <c r="H44" s="11">
        <v>0</v>
      </c>
      <c r="I44" s="11">
        <v>3</v>
      </c>
      <c r="J44" s="11">
        <v>148</v>
      </c>
      <c r="K44" s="12">
        <v>109.5</v>
      </c>
      <c r="L44" s="17">
        <f>Table1[[#This Row],[Average Daily Attendance (ADA)]]/Table1[[#This Row],[Center Capacity]]</f>
        <v>0.3775862068965517</v>
      </c>
      <c r="M44" s="16">
        <v>0.2727272727272727</v>
      </c>
    </row>
    <row r="45" spans="1:13" ht="60" customHeight="1">
      <c r="A45" s="6" t="s">
        <v>77</v>
      </c>
      <c r="B45" s="13" t="s">
        <v>9</v>
      </c>
      <c r="C45" s="13" t="s">
        <v>9</v>
      </c>
      <c r="D45" s="11" t="s">
        <v>435</v>
      </c>
      <c r="E45" s="11">
        <v>92</v>
      </c>
      <c r="F45" s="11">
        <v>1</v>
      </c>
      <c r="G45" s="11">
        <v>4</v>
      </c>
      <c r="H45" s="11">
        <v>0</v>
      </c>
      <c r="I45" s="11">
        <v>6</v>
      </c>
      <c r="J45" s="11">
        <v>189</v>
      </c>
      <c r="K45" s="12">
        <v>113.88</v>
      </c>
      <c r="L45" s="17">
        <f>Table1[[#This Row],[Average Daily Attendance (ADA)]]/Table1[[#This Row],[Center Capacity]]</f>
        <v>1.2378260869565216</v>
      </c>
      <c r="M45" s="16">
        <v>0.3076923076923077</v>
      </c>
    </row>
    <row r="46" spans="1:13" ht="60" customHeight="1">
      <c r="A46" s="6" t="s">
        <v>79</v>
      </c>
      <c r="B46" s="13" t="s">
        <v>9</v>
      </c>
      <c r="C46" s="13" t="s">
        <v>80</v>
      </c>
      <c r="D46" s="11" t="s">
        <v>473</v>
      </c>
      <c r="E46" s="11">
        <v>126</v>
      </c>
      <c r="F46" s="11">
        <v>1</v>
      </c>
      <c r="G46" s="11">
        <v>0</v>
      </c>
      <c r="H46" s="11">
        <v>0</v>
      </c>
      <c r="I46" s="11">
        <v>0</v>
      </c>
      <c r="J46" s="11">
        <v>133</v>
      </c>
      <c r="K46" s="12">
        <v>70.96</v>
      </c>
      <c r="L46" s="17">
        <f>Table1[[#This Row],[Average Daily Attendance (ADA)]]/Table1[[#This Row],[Center Capacity]]</f>
        <v>0.5631746031746031</v>
      </c>
      <c r="M46" s="16">
        <v>0</v>
      </c>
    </row>
    <row r="47" spans="1:13" ht="60" customHeight="1">
      <c r="A47" s="6" t="s">
        <v>353</v>
      </c>
      <c r="B47" s="13" t="s">
        <v>9</v>
      </c>
      <c r="C47" s="13" t="s">
        <v>9</v>
      </c>
      <c r="D47" s="11" t="s">
        <v>435</v>
      </c>
      <c r="E47" s="11">
        <v>100</v>
      </c>
      <c r="F47" s="11">
        <v>1</v>
      </c>
      <c r="G47" s="11">
        <v>10</v>
      </c>
      <c r="H47" s="11">
        <v>0</v>
      </c>
      <c r="I47" s="11">
        <v>6</v>
      </c>
      <c r="J47" s="11">
        <v>159</v>
      </c>
      <c r="K47" s="12">
        <v>87.64</v>
      </c>
      <c r="L47" s="17">
        <f>Table1[[#This Row],[Average Daily Attendance (ADA)]]/Table1[[#This Row],[Center Capacity]]</f>
        <v>0.8764</v>
      </c>
      <c r="M47" s="16">
        <v>4.409090909090909</v>
      </c>
    </row>
    <row r="48" spans="1:13" ht="60" customHeight="1">
      <c r="A48" s="6" t="s">
        <v>81</v>
      </c>
      <c r="B48" s="13" t="s">
        <v>82</v>
      </c>
      <c r="C48" s="13" t="s">
        <v>83</v>
      </c>
      <c r="D48" s="11" t="s">
        <v>474</v>
      </c>
      <c r="E48" s="11">
        <v>60</v>
      </c>
      <c r="F48" s="11">
        <v>1</v>
      </c>
      <c r="G48" s="11">
        <v>0</v>
      </c>
      <c r="H48" s="11">
        <v>0</v>
      </c>
      <c r="I48" s="11">
        <v>0</v>
      </c>
      <c r="J48" s="11">
        <v>29</v>
      </c>
      <c r="K48" s="12">
        <v>17.19</v>
      </c>
      <c r="L48" s="17">
        <f>Table1[[#This Row],[Average Daily Attendance (ADA)]]/Table1[[#This Row],[Center Capacity]]</f>
        <v>0.28650000000000003</v>
      </c>
      <c r="M48" s="16">
        <v>0</v>
      </c>
    </row>
    <row r="49" spans="1:13" ht="60" customHeight="1">
      <c r="A49" s="6" t="s">
        <v>84</v>
      </c>
      <c r="B49" s="13" t="s">
        <v>58</v>
      </c>
      <c r="C49" s="13" t="s">
        <v>59</v>
      </c>
      <c r="D49" s="11" t="s">
        <v>475</v>
      </c>
      <c r="E49" s="11">
        <v>120</v>
      </c>
      <c r="F49" s="11">
        <v>1</v>
      </c>
      <c r="G49" s="11">
        <v>0</v>
      </c>
      <c r="H49" s="11">
        <v>0</v>
      </c>
      <c r="I49" s="11">
        <v>1</v>
      </c>
      <c r="J49" s="11">
        <v>73</v>
      </c>
      <c r="K49" s="12">
        <v>49.43</v>
      </c>
      <c r="L49" s="17">
        <f>Table1[[#This Row],[Average Daily Attendance (ADA)]]/Table1[[#This Row],[Center Capacity]]</f>
        <v>0.41191666666666665</v>
      </c>
      <c r="M49" s="16">
        <v>0</v>
      </c>
    </row>
    <row r="50" spans="1:13" ht="60" customHeight="1">
      <c r="A50" s="6" t="s">
        <v>85</v>
      </c>
      <c r="B50" s="13" t="s">
        <v>82</v>
      </c>
      <c r="C50" s="13" t="s">
        <v>86</v>
      </c>
      <c r="D50" s="11" t="s">
        <v>476</v>
      </c>
      <c r="E50" s="11">
        <v>120</v>
      </c>
      <c r="F50" s="11">
        <v>1</v>
      </c>
      <c r="G50" s="11">
        <v>0</v>
      </c>
      <c r="H50" s="11">
        <v>0</v>
      </c>
      <c r="I50" s="11">
        <v>6</v>
      </c>
      <c r="J50" s="11">
        <v>140</v>
      </c>
      <c r="K50" s="12">
        <v>97.43</v>
      </c>
      <c r="L50" s="17">
        <f>Table1[[#This Row],[Average Daily Attendance (ADA)]]/Table1[[#This Row],[Center Capacity]]</f>
        <v>0.8119166666666667</v>
      </c>
      <c r="M50" s="16">
        <v>6.043478260869565</v>
      </c>
    </row>
    <row r="51" spans="1:13" ht="60" customHeight="1">
      <c r="A51" s="6" t="s">
        <v>368</v>
      </c>
      <c r="B51" s="13" t="s">
        <v>82</v>
      </c>
      <c r="C51" s="13" t="s">
        <v>366</v>
      </c>
      <c r="D51" s="11" t="s">
        <v>477</v>
      </c>
      <c r="E51" s="11">
        <v>121</v>
      </c>
      <c r="F51" s="11">
        <v>1</v>
      </c>
      <c r="G51" s="11">
        <v>13</v>
      </c>
      <c r="H51" s="11">
        <v>5</v>
      </c>
      <c r="I51" s="11">
        <v>10</v>
      </c>
      <c r="J51" s="11">
        <v>118</v>
      </c>
      <c r="K51" s="12">
        <v>78.77</v>
      </c>
      <c r="L51" s="17">
        <f>Table1[[#This Row],[Average Daily Attendance (ADA)]]/Table1[[#This Row],[Center Capacity]]</f>
        <v>0.65099173553719</v>
      </c>
      <c r="M51" s="16">
        <v>5.2272727272727275</v>
      </c>
    </row>
    <row r="52" spans="1:13" ht="60" customHeight="1">
      <c r="A52" s="6" t="s">
        <v>87</v>
      </c>
      <c r="B52" s="13" t="s">
        <v>9</v>
      </c>
      <c r="C52" s="13" t="s">
        <v>88</v>
      </c>
      <c r="D52" s="11" t="s">
        <v>478</v>
      </c>
      <c r="E52" s="11">
        <v>125</v>
      </c>
      <c r="F52" s="11">
        <v>1</v>
      </c>
      <c r="G52" s="11">
        <v>0</v>
      </c>
      <c r="H52" s="11">
        <v>0</v>
      </c>
      <c r="I52" s="11">
        <v>1</v>
      </c>
      <c r="J52" s="11">
        <v>87</v>
      </c>
      <c r="K52" s="12">
        <v>51.57</v>
      </c>
      <c r="L52" s="17">
        <f>Table1[[#This Row],[Average Daily Attendance (ADA)]]/Table1[[#This Row],[Center Capacity]]</f>
        <v>0.41256</v>
      </c>
      <c r="M52" s="16">
        <v>0.2857142857142857</v>
      </c>
    </row>
    <row r="53" spans="1:13" ht="60" customHeight="1">
      <c r="A53" s="6" t="s">
        <v>89</v>
      </c>
      <c r="B53" s="13" t="s">
        <v>60</v>
      </c>
      <c r="C53" s="13" t="s">
        <v>60</v>
      </c>
      <c r="D53" s="11" t="s">
        <v>678</v>
      </c>
      <c r="E53" s="11">
        <v>140</v>
      </c>
      <c r="F53" s="11">
        <v>1</v>
      </c>
      <c r="G53" s="11">
        <v>0</v>
      </c>
      <c r="H53" s="11">
        <v>0</v>
      </c>
      <c r="I53" s="11">
        <v>4</v>
      </c>
      <c r="J53" s="11">
        <v>92</v>
      </c>
      <c r="K53" s="12">
        <v>88.68</v>
      </c>
      <c r="L53" s="17">
        <f>Table1[[#This Row],[Average Daily Attendance (ADA)]]/Table1[[#This Row],[Center Capacity]]</f>
        <v>0.6334285714285715</v>
      </c>
      <c r="M53" s="16">
        <v>1</v>
      </c>
    </row>
    <row r="54" spans="1:13" ht="60" customHeight="1">
      <c r="A54" s="6" t="s">
        <v>90</v>
      </c>
      <c r="B54" s="13" t="s">
        <v>91</v>
      </c>
      <c r="C54" s="13" t="s">
        <v>92</v>
      </c>
      <c r="D54" s="11" t="s">
        <v>479</v>
      </c>
      <c r="E54" s="11">
        <v>60</v>
      </c>
      <c r="F54" s="11">
        <v>1</v>
      </c>
      <c r="G54" s="11">
        <v>0</v>
      </c>
      <c r="H54" s="11">
        <v>0</v>
      </c>
      <c r="I54" s="11">
        <v>0</v>
      </c>
      <c r="J54" s="11">
        <v>49</v>
      </c>
      <c r="K54" s="12">
        <v>29.91</v>
      </c>
      <c r="L54" s="17">
        <f>Table1[[#This Row],[Average Daily Attendance (ADA)]]/Table1[[#This Row],[Center Capacity]]</f>
        <v>0.4985</v>
      </c>
      <c r="M54" s="16">
        <v>0</v>
      </c>
    </row>
    <row r="55" spans="1:13" ht="60" customHeight="1">
      <c r="A55" s="6" t="s">
        <v>94</v>
      </c>
      <c r="B55" s="13" t="s">
        <v>14</v>
      </c>
      <c r="C55" s="13" t="s">
        <v>95</v>
      </c>
      <c r="D55" s="11" t="s">
        <v>480</v>
      </c>
      <c r="E55" s="11">
        <v>120</v>
      </c>
      <c r="F55" s="11">
        <v>1</v>
      </c>
      <c r="G55" s="11">
        <v>4</v>
      </c>
      <c r="H55" s="11">
        <v>0</v>
      </c>
      <c r="I55" s="11">
        <v>4</v>
      </c>
      <c r="J55" s="11">
        <v>178</v>
      </c>
      <c r="K55" s="12">
        <v>119.5</v>
      </c>
      <c r="L55" s="17">
        <f>Table1[[#This Row],[Average Daily Attendance (ADA)]]/Table1[[#This Row],[Center Capacity]]</f>
        <v>0.9958333333333333</v>
      </c>
      <c r="M55" s="16">
        <v>7.136363636363637</v>
      </c>
    </row>
    <row r="56" spans="1:13" ht="60" customHeight="1">
      <c r="A56" s="6" t="s">
        <v>96</v>
      </c>
      <c r="B56" s="13" t="s">
        <v>97</v>
      </c>
      <c r="C56" s="13" t="s">
        <v>660</v>
      </c>
      <c r="D56" s="11" t="s">
        <v>661</v>
      </c>
      <c r="E56" s="11">
        <v>120</v>
      </c>
      <c r="F56" s="11">
        <v>1</v>
      </c>
      <c r="G56" s="11">
        <v>0</v>
      </c>
      <c r="H56" s="11">
        <v>0</v>
      </c>
      <c r="I56" s="11">
        <v>10</v>
      </c>
      <c r="J56" s="11">
        <v>111</v>
      </c>
      <c r="K56" s="12">
        <v>53.29</v>
      </c>
      <c r="L56" s="17">
        <f>Table1[[#This Row],[Average Daily Attendance (ADA)]]/Table1[[#This Row],[Center Capacity]]</f>
        <v>0.44408333333333333</v>
      </c>
      <c r="M56" s="16">
        <v>0</v>
      </c>
    </row>
    <row r="57" spans="1:13" ht="60" customHeight="1">
      <c r="A57" s="6" t="s">
        <v>392</v>
      </c>
      <c r="B57" s="13" t="s">
        <v>9</v>
      </c>
      <c r="C57" s="13" t="s">
        <v>98</v>
      </c>
      <c r="D57" s="11" t="s">
        <v>481</v>
      </c>
      <c r="E57" s="11">
        <v>70</v>
      </c>
      <c r="F57" s="11">
        <v>1</v>
      </c>
      <c r="G57" s="11">
        <v>0</v>
      </c>
      <c r="H57" s="11">
        <v>0</v>
      </c>
      <c r="I57" s="11">
        <v>0</v>
      </c>
      <c r="J57" s="11">
        <v>63</v>
      </c>
      <c r="K57" s="12">
        <v>46.6</v>
      </c>
      <c r="L57" s="17">
        <f>Table1[[#This Row],[Average Daily Attendance (ADA)]]/Table1[[#This Row],[Center Capacity]]</f>
        <v>0.6657142857142857</v>
      </c>
      <c r="M57" s="16">
        <v>3</v>
      </c>
    </row>
    <row r="58" spans="1:13" ht="60" customHeight="1">
      <c r="A58" s="6" t="s">
        <v>99</v>
      </c>
      <c r="B58" s="13" t="s">
        <v>9</v>
      </c>
      <c r="C58" s="13" t="s">
        <v>9</v>
      </c>
      <c r="D58" s="11" t="s">
        <v>482</v>
      </c>
      <c r="E58" s="11">
        <v>160</v>
      </c>
      <c r="F58" s="11">
        <v>1</v>
      </c>
      <c r="G58" s="11">
        <v>3</v>
      </c>
      <c r="H58" s="11">
        <v>0</v>
      </c>
      <c r="I58" s="11">
        <v>1</v>
      </c>
      <c r="J58" s="11">
        <v>116</v>
      </c>
      <c r="K58" s="12">
        <v>122.36</v>
      </c>
      <c r="L58" s="17">
        <f>Table1[[#This Row],[Average Daily Attendance (ADA)]]/Table1[[#This Row],[Center Capacity]]</f>
        <v>0.76475</v>
      </c>
      <c r="M58" s="16" t="e">
        <v>#DIV/0!</v>
      </c>
    </row>
    <row r="59" spans="1:13" ht="60" customHeight="1">
      <c r="A59" s="6" t="s">
        <v>423</v>
      </c>
      <c r="B59" s="13" t="s">
        <v>9</v>
      </c>
      <c r="C59" s="13" t="s">
        <v>100</v>
      </c>
      <c r="D59" s="11" t="s">
        <v>483</v>
      </c>
      <c r="E59" s="11">
        <v>155</v>
      </c>
      <c r="F59" s="11">
        <v>1</v>
      </c>
      <c r="G59" s="11">
        <v>149</v>
      </c>
      <c r="H59" s="11">
        <v>0</v>
      </c>
      <c r="I59" s="11">
        <v>5</v>
      </c>
      <c r="J59" s="11">
        <v>150</v>
      </c>
      <c r="K59" s="12">
        <v>112.41</v>
      </c>
      <c r="L59" s="17">
        <f>Table1[[#This Row],[Average Daily Attendance (ADA)]]/Table1[[#This Row],[Center Capacity]]</f>
        <v>0.7252258064516128</v>
      </c>
      <c r="M59" s="16">
        <v>0</v>
      </c>
    </row>
    <row r="60" spans="1:13" ht="60" customHeight="1">
      <c r="A60" s="6" t="s">
        <v>101</v>
      </c>
      <c r="B60" s="13" t="s">
        <v>14</v>
      </c>
      <c r="C60" s="13" t="s">
        <v>102</v>
      </c>
      <c r="D60" s="11" t="s">
        <v>484</v>
      </c>
      <c r="E60" s="11">
        <v>115</v>
      </c>
      <c r="F60" s="11">
        <v>1</v>
      </c>
      <c r="G60" s="11">
        <v>1</v>
      </c>
      <c r="H60" s="11">
        <v>0</v>
      </c>
      <c r="I60" s="11">
        <v>0</v>
      </c>
      <c r="J60" s="11">
        <v>56</v>
      </c>
      <c r="K60" s="12">
        <v>29.73</v>
      </c>
      <c r="L60" s="17">
        <f>Table1[[#This Row],[Average Daily Attendance (ADA)]]/Table1[[#This Row],[Center Capacity]]</f>
        <v>0.2585217391304348</v>
      </c>
      <c r="M60" s="16">
        <v>0</v>
      </c>
    </row>
    <row r="61" spans="1:13" ht="60" customHeight="1">
      <c r="A61" s="6" t="s">
        <v>103</v>
      </c>
      <c r="B61" s="13" t="s">
        <v>9</v>
      </c>
      <c r="C61" s="13" t="s">
        <v>68</v>
      </c>
      <c r="D61" s="11" t="s">
        <v>485</v>
      </c>
      <c r="E61" s="11">
        <v>100</v>
      </c>
      <c r="F61" s="11">
        <v>1</v>
      </c>
      <c r="G61" s="11">
        <v>4</v>
      </c>
      <c r="H61" s="11">
        <v>0</v>
      </c>
      <c r="I61" s="11">
        <v>28</v>
      </c>
      <c r="J61" s="11">
        <v>112</v>
      </c>
      <c r="K61" s="12">
        <v>84.73</v>
      </c>
      <c r="L61" s="17">
        <f>Table1[[#This Row],[Average Daily Attendance (ADA)]]/Table1[[#This Row],[Center Capacity]]</f>
        <v>0.8473</v>
      </c>
      <c r="M61" s="16">
        <v>8.181818181818182</v>
      </c>
    </row>
    <row r="62" spans="1:13" ht="60" customHeight="1">
      <c r="A62" s="6" t="s">
        <v>104</v>
      </c>
      <c r="B62" s="13" t="s">
        <v>105</v>
      </c>
      <c r="C62" s="13" t="s">
        <v>106</v>
      </c>
      <c r="D62" s="11" t="s">
        <v>486</v>
      </c>
      <c r="E62" s="11">
        <v>49</v>
      </c>
      <c r="F62" s="11">
        <v>1</v>
      </c>
      <c r="G62" s="11">
        <v>0</v>
      </c>
      <c r="H62" s="11">
        <v>0</v>
      </c>
      <c r="I62" s="11">
        <v>1</v>
      </c>
      <c r="J62" s="11">
        <v>59</v>
      </c>
      <c r="K62" s="12">
        <v>37.55</v>
      </c>
      <c r="L62" s="17">
        <f>Table1[[#This Row],[Average Daily Attendance (ADA)]]/Table1[[#This Row],[Center Capacity]]</f>
        <v>0.7663265306122449</v>
      </c>
      <c r="M62" s="16">
        <v>11.363636363636363</v>
      </c>
    </row>
    <row r="63" spans="1:13" ht="60" customHeight="1">
      <c r="A63" s="6" t="s">
        <v>107</v>
      </c>
      <c r="B63" s="13" t="s">
        <v>9</v>
      </c>
      <c r="C63" s="13" t="s">
        <v>9</v>
      </c>
      <c r="D63" s="11" t="s">
        <v>487</v>
      </c>
      <c r="E63" s="11">
        <v>150</v>
      </c>
      <c r="F63" s="11">
        <v>1</v>
      </c>
      <c r="G63" s="11">
        <v>4</v>
      </c>
      <c r="H63" s="11">
        <v>2</v>
      </c>
      <c r="I63" s="11">
        <v>10</v>
      </c>
      <c r="J63" s="11">
        <v>171</v>
      </c>
      <c r="K63" s="12">
        <v>131.82</v>
      </c>
      <c r="L63" s="17">
        <f>Table1[[#This Row],[Average Daily Attendance (ADA)]]/Table1[[#This Row],[Center Capacity]]</f>
        <v>0.8787999999999999</v>
      </c>
      <c r="M63" s="16">
        <v>11.545454545454545</v>
      </c>
    </row>
    <row r="64" spans="1:13" ht="60" customHeight="1">
      <c r="A64" s="6" t="s">
        <v>393</v>
      </c>
      <c r="B64" s="13" t="s">
        <v>9</v>
      </c>
      <c r="C64" s="13" t="s">
        <v>9</v>
      </c>
      <c r="D64" s="11" t="s">
        <v>488</v>
      </c>
      <c r="E64" s="11">
        <v>325</v>
      </c>
      <c r="F64" s="11">
        <v>1</v>
      </c>
      <c r="G64" s="11">
        <v>12</v>
      </c>
      <c r="H64" s="11">
        <v>0</v>
      </c>
      <c r="I64" s="11">
        <v>7</v>
      </c>
      <c r="J64" s="11">
        <v>469</v>
      </c>
      <c r="K64" s="12">
        <v>253.09</v>
      </c>
      <c r="L64" s="17">
        <f>Table1[[#This Row],[Average Daily Attendance (ADA)]]/Table1[[#This Row],[Center Capacity]]</f>
        <v>0.7787384615384616</v>
      </c>
      <c r="M64" s="16">
        <v>2.4782608695652173</v>
      </c>
    </row>
    <row r="65" spans="1:13" ht="60" customHeight="1">
      <c r="A65" s="6" t="s">
        <v>108</v>
      </c>
      <c r="B65" s="13" t="s">
        <v>9</v>
      </c>
      <c r="C65" s="13" t="s">
        <v>50</v>
      </c>
      <c r="D65" s="11" t="s">
        <v>456</v>
      </c>
      <c r="E65" s="11">
        <v>131</v>
      </c>
      <c r="F65" s="11">
        <v>1</v>
      </c>
      <c r="G65" s="11">
        <v>0</v>
      </c>
      <c r="H65" s="11">
        <v>0</v>
      </c>
      <c r="I65" s="11">
        <v>5</v>
      </c>
      <c r="J65" s="11">
        <v>164</v>
      </c>
      <c r="K65" s="12">
        <v>95.5</v>
      </c>
      <c r="L65" s="17">
        <f>Table1[[#This Row],[Average Daily Attendance (ADA)]]/Table1[[#This Row],[Center Capacity]]</f>
        <v>0.7290076335877863</v>
      </c>
      <c r="M65" s="16">
        <v>3.727272727272727</v>
      </c>
    </row>
    <row r="66" spans="1:13" ht="60" customHeight="1">
      <c r="A66" s="6" t="s">
        <v>108</v>
      </c>
      <c r="B66" s="13" t="s">
        <v>9</v>
      </c>
      <c r="C66" s="13" t="s">
        <v>50</v>
      </c>
      <c r="D66" s="11" t="s">
        <v>456</v>
      </c>
      <c r="E66" s="11">
        <v>131</v>
      </c>
      <c r="F66" s="11">
        <v>2</v>
      </c>
      <c r="G66" s="11">
        <v>1</v>
      </c>
      <c r="H66" s="11">
        <v>0</v>
      </c>
      <c r="I66" s="11">
        <v>5</v>
      </c>
      <c r="J66" s="11">
        <v>84</v>
      </c>
      <c r="K66" s="12">
        <v>45.23</v>
      </c>
      <c r="L66" s="17">
        <f>Table1[[#This Row],[Average Daily Attendance (ADA)]]/Table1[[#This Row],[Center Capacity]]</f>
        <v>0.34526717557251907</v>
      </c>
      <c r="M66" s="16">
        <v>0</v>
      </c>
    </row>
    <row r="67" spans="1:13" ht="60" customHeight="1">
      <c r="A67" s="6" t="s">
        <v>109</v>
      </c>
      <c r="B67" s="13" t="s">
        <v>9</v>
      </c>
      <c r="C67" s="13" t="s">
        <v>50</v>
      </c>
      <c r="D67" s="11" t="s">
        <v>456</v>
      </c>
      <c r="E67" s="11">
        <v>85</v>
      </c>
      <c r="F67" s="11">
        <v>1</v>
      </c>
      <c r="G67" s="11">
        <v>2</v>
      </c>
      <c r="H67" s="11">
        <v>0</v>
      </c>
      <c r="I67" s="11">
        <v>6</v>
      </c>
      <c r="J67" s="11">
        <v>87</v>
      </c>
      <c r="K67" s="12">
        <v>41.36</v>
      </c>
      <c r="L67" s="17">
        <f>Table1[[#This Row],[Average Daily Attendance (ADA)]]/Table1[[#This Row],[Center Capacity]]</f>
        <v>0.48658823529411765</v>
      </c>
      <c r="M67" s="16">
        <v>0</v>
      </c>
    </row>
    <row r="68" spans="1:13" ht="60" customHeight="1">
      <c r="A68" s="6" t="s">
        <v>420</v>
      </c>
      <c r="B68" s="13" t="s">
        <v>32</v>
      </c>
      <c r="C68" s="13" t="s">
        <v>110</v>
      </c>
      <c r="D68" s="11" t="s">
        <v>489</v>
      </c>
      <c r="E68" s="11">
        <v>100</v>
      </c>
      <c r="F68" s="11">
        <v>1</v>
      </c>
      <c r="G68" s="11">
        <v>0</v>
      </c>
      <c r="H68" s="11">
        <v>0</v>
      </c>
      <c r="I68" s="11">
        <v>4</v>
      </c>
      <c r="J68" s="11">
        <v>56</v>
      </c>
      <c r="K68" s="12">
        <v>39.29</v>
      </c>
      <c r="L68" s="17">
        <f>Table1[[#This Row],[Average Daily Attendance (ADA)]]/Table1[[#This Row],[Center Capacity]]</f>
        <v>0.39289999999999997</v>
      </c>
      <c r="M68" s="16">
        <v>0</v>
      </c>
    </row>
    <row r="69" spans="1:13" ht="60" customHeight="1">
      <c r="A69" s="6" t="s">
        <v>111</v>
      </c>
      <c r="B69" s="13" t="s">
        <v>32</v>
      </c>
      <c r="C69" s="13" t="s">
        <v>112</v>
      </c>
      <c r="D69" s="11" t="s">
        <v>635</v>
      </c>
      <c r="E69" s="11">
        <v>105</v>
      </c>
      <c r="F69" s="11">
        <v>1</v>
      </c>
      <c r="G69" s="11">
        <v>0</v>
      </c>
      <c r="H69" s="11">
        <v>0</v>
      </c>
      <c r="I69" s="11">
        <v>2</v>
      </c>
      <c r="J69" s="11">
        <v>101</v>
      </c>
      <c r="K69" s="12">
        <v>78.55</v>
      </c>
      <c r="L69" s="17">
        <f>Table1[[#This Row],[Average Daily Attendance (ADA)]]/Table1[[#This Row],[Center Capacity]]</f>
        <v>0.748095238095238</v>
      </c>
      <c r="M69" s="16">
        <v>0</v>
      </c>
    </row>
    <row r="70" spans="1:13" ht="60" customHeight="1">
      <c r="A70" s="6" t="s">
        <v>113</v>
      </c>
      <c r="B70" s="13" t="s">
        <v>105</v>
      </c>
      <c r="C70" s="13" t="s">
        <v>105</v>
      </c>
      <c r="D70" s="11" t="s">
        <v>490</v>
      </c>
      <c r="E70" s="11">
        <v>75</v>
      </c>
      <c r="F70" s="11">
        <v>1</v>
      </c>
      <c r="G70" s="11">
        <v>0</v>
      </c>
      <c r="H70" s="11">
        <v>0</v>
      </c>
      <c r="I70" s="11">
        <v>1</v>
      </c>
      <c r="J70" s="11">
        <v>56</v>
      </c>
      <c r="K70" s="12">
        <v>38.85</v>
      </c>
      <c r="L70" s="17">
        <f>Table1[[#This Row],[Average Daily Attendance (ADA)]]/Table1[[#This Row],[Center Capacity]]</f>
        <v>0.518</v>
      </c>
      <c r="M70" s="16">
        <v>0</v>
      </c>
    </row>
    <row r="71" spans="1:13" ht="60" customHeight="1">
      <c r="A71" s="6" t="s">
        <v>114</v>
      </c>
      <c r="B71" s="13" t="s">
        <v>58</v>
      </c>
      <c r="C71" s="13" t="s">
        <v>115</v>
      </c>
      <c r="D71" s="11" t="s">
        <v>491</v>
      </c>
      <c r="E71" s="11">
        <v>80</v>
      </c>
      <c r="F71" s="11">
        <v>1</v>
      </c>
      <c r="G71" s="11">
        <v>0</v>
      </c>
      <c r="H71" s="11">
        <v>0</v>
      </c>
      <c r="I71" s="11">
        <v>0</v>
      </c>
      <c r="J71" s="11">
        <v>48</v>
      </c>
      <c r="K71" s="12">
        <v>37.41</v>
      </c>
      <c r="L71" s="17">
        <f>Table1[[#This Row],[Average Daily Attendance (ADA)]]/Table1[[#This Row],[Center Capacity]]</f>
        <v>0.46762499999999996</v>
      </c>
      <c r="M71" s="16">
        <v>0</v>
      </c>
    </row>
    <row r="72" spans="1:13" ht="60" customHeight="1">
      <c r="A72" s="6" t="s">
        <v>640</v>
      </c>
      <c r="B72" s="13" t="s">
        <v>9</v>
      </c>
      <c r="C72" s="13" t="s">
        <v>129</v>
      </c>
      <c r="D72" s="11" t="s">
        <v>498</v>
      </c>
      <c r="E72" s="11">
        <v>100</v>
      </c>
      <c r="F72" s="11">
        <v>1</v>
      </c>
      <c r="G72" s="11">
        <v>11</v>
      </c>
      <c r="H72" s="11">
        <v>0</v>
      </c>
      <c r="I72" s="11">
        <v>0</v>
      </c>
      <c r="J72" s="11">
        <v>11</v>
      </c>
      <c r="K72" s="12">
        <v>3.73</v>
      </c>
      <c r="L72" s="17">
        <f>Table1[[#This Row],[Average Daily Attendance (ADA)]]/Table1[[#This Row],[Center Capacity]]</f>
        <v>0.0373</v>
      </c>
      <c r="M72" s="16">
        <v>0</v>
      </c>
    </row>
    <row r="73" spans="1:13" ht="60" customHeight="1">
      <c r="A73" s="6" t="s">
        <v>116</v>
      </c>
      <c r="B73" s="13" t="s">
        <v>82</v>
      </c>
      <c r="C73" s="13" t="s">
        <v>117</v>
      </c>
      <c r="D73" s="11" t="s">
        <v>492</v>
      </c>
      <c r="E73" s="11">
        <v>150</v>
      </c>
      <c r="F73" s="11">
        <v>1</v>
      </c>
      <c r="G73" s="11">
        <v>3</v>
      </c>
      <c r="H73" s="11">
        <v>0</v>
      </c>
      <c r="I73" s="11">
        <v>6</v>
      </c>
      <c r="J73" s="11">
        <v>95</v>
      </c>
      <c r="K73" s="12">
        <v>64.78</v>
      </c>
      <c r="L73" s="17">
        <f>Table1[[#This Row],[Average Daily Attendance (ADA)]]/Table1[[#This Row],[Center Capacity]]</f>
        <v>0.4318666666666667</v>
      </c>
      <c r="M73" s="16">
        <v>24.695652173913043</v>
      </c>
    </row>
    <row r="74" spans="1:13" ht="60" customHeight="1">
      <c r="A74" s="6" t="s">
        <v>118</v>
      </c>
      <c r="B74" s="13" t="s">
        <v>119</v>
      </c>
      <c r="C74" s="13" t="s">
        <v>120</v>
      </c>
      <c r="D74" s="11" t="s">
        <v>493</v>
      </c>
      <c r="E74" s="11">
        <v>85</v>
      </c>
      <c r="F74" s="11">
        <v>1</v>
      </c>
      <c r="G74" s="11">
        <v>0</v>
      </c>
      <c r="H74" s="11">
        <v>0</v>
      </c>
      <c r="I74" s="11">
        <v>4</v>
      </c>
      <c r="J74" s="11">
        <v>70</v>
      </c>
      <c r="K74" s="12">
        <v>34.95</v>
      </c>
      <c r="L74" s="17">
        <f>Table1[[#This Row],[Average Daily Attendance (ADA)]]/Table1[[#This Row],[Center Capacity]]</f>
        <v>0.4111764705882353</v>
      </c>
      <c r="M74" s="16">
        <v>0</v>
      </c>
    </row>
    <row r="75" spans="1:13" ht="60" customHeight="1">
      <c r="A75" s="6" t="s">
        <v>121</v>
      </c>
      <c r="B75" s="13" t="s">
        <v>9</v>
      </c>
      <c r="C75" s="13" t="s">
        <v>80</v>
      </c>
      <c r="D75" s="11" t="s">
        <v>473</v>
      </c>
      <c r="E75" s="11">
        <v>220</v>
      </c>
      <c r="F75" s="11">
        <v>1</v>
      </c>
      <c r="G75" s="11">
        <v>0</v>
      </c>
      <c r="H75" s="11">
        <v>0</v>
      </c>
      <c r="I75" s="11">
        <v>6</v>
      </c>
      <c r="J75" s="11">
        <v>132</v>
      </c>
      <c r="K75" s="12">
        <v>89.48</v>
      </c>
      <c r="L75" s="17">
        <f>Table1[[#This Row],[Average Daily Attendance (ADA)]]/Table1[[#This Row],[Center Capacity]]</f>
        <v>0.40672727272727277</v>
      </c>
      <c r="M75" s="16">
        <v>0</v>
      </c>
    </row>
    <row r="76" spans="1:13" ht="60" customHeight="1">
      <c r="A76" s="6" t="s">
        <v>676</v>
      </c>
      <c r="B76" s="13" t="s">
        <v>9</v>
      </c>
      <c r="C76" s="13" t="s">
        <v>57</v>
      </c>
      <c r="D76" s="11" t="s">
        <v>651</v>
      </c>
      <c r="E76" s="11">
        <v>150</v>
      </c>
      <c r="F76" s="11">
        <v>1</v>
      </c>
      <c r="G76" s="11">
        <v>0</v>
      </c>
      <c r="H76" s="11">
        <v>0</v>
      </c>
      <c r="I76" s="11">
        <v>0</v>
      </c>
      <c r="J76" s="11">
        <v>0</v>
      </c>
      <c r="K76" s="12">
        <v>0</v>
      </c>
      <c r="L76" s="17">
        <f>Table1[[#This Row],[Average Daily Attendance (ADA)]]/Table1[[#This Row],[Center Capacity]]</f>
        <v>0</v>
      </c>
      <c r="M76" s="16">
        <v>0</v>
      </c>
    </row>
    <row r="77" spans="1:13" ht="60" customHeight="1">
      <c r="A77" s="6" t="s">
        <v>122</v>
      </c>
      <c r="B77" s="13" t="s">
        <v>9</v>
      </c>
      <c r="C77" s="13" t="s">
        <v>98</v>
      </c>
      <c r="D77" s="11" t="s">
        <v>494</v>
      </c>
      <c r="E77" s="11">
        <v>85</v>
      </c>
      <c r="F77" s="11">
        <v>1</v>
      </c>
      <c r="G77" s="11">
        <v>0</v>
      </c>
      <c r="H77" s="11">
        <v>0</v>
      </c>
      <c r="I77" s="11">
        <v>13</v>
      </c>
      <c r="J77" s="11">
        <v>74</v>
      </c>
      <c r="K77" s="12">
        <v>39.41</v>
      </c>
      <c r="L77" s="17">
        <f>Table1[[#This Row],[Average Daily Attendance (ADA)]]/Table1[[#This Row],[Center Capacity]]</f>
        <v>0.46364705882352936</v>
      </c>
      <c r="M77" s="16">
        <v>0</v>
      </c>
    </row>
    <row r="78" spans="1:13" ht="60" customHeight="1">
      <c r="A78" s="6" t="s">
        <v>123</v>
      </c>
      <c r="B78" s="13" t="s">
        <v>9</v>
      </c>
      <c r="C78" s="13" t="s">
        <v>124</v>
      </c>
      <c r="D78" s="11" t="s">
        <v>495</v>
      </c>
      <c r="E78" s="11">
        <v>150</v>
      </c>
      <c r="F78" s="11">
        <v>1</v>
      </c>
      <c r="G78" s="11">
        <v>6</v>
      </c>
      <c r="H78" s="11">
        <v>0</v>
      </c>
      <c r="I78" s="11">
        <v>2</v>
      </c>
      <c r="J78" s="11">
        <v>215</v>
      </c>
      <c r="K78" s="12">
        <v>112.67</v>
      </c>
      <c r="L78" s="17">
        <f>Table1[[#This Row],[Average Daily Attendance (ADA)]]/Table1[[#This Row],[Center Capacity]]</f>
        <v>0.7511333333333333</v>
      </c>
      <c r="M78" s="16">
        <v>26.166666666666668</v>
      </c>
    </row>
    <row r="79" spans="1:13" ht="60" customHeight="1">
      <c r="A79" s="6" t="s">
        <v>414</v>
      </c>
      <c r="B79" s="13" t="s">
        <v>9</v>
      </c>
      <c r="C79" s="13" t="s">
        <v>125</v>
      </c>
      <c r="D79" s="11" t="s">
        <v>496</v>
      </c>
      <c r="E79" s="11">
        <v>300</v>
      </c>
      <c r="F79" s="11">
        <v>1</v>
      </c>
      <c r="G79" s="11">
        <v>0</v>
      </c>
      <c r="H79" s="11">
        <v>0</v>
      </c>
      <c r="I79" s="11">
        <v>0</v>
      </c>
      <c r="J79" s="11">
        <v>33</v>
      </c>
      <c r="K79" s="12">
        <v>22</v>
      </c>
      <c r="L79" s="17">
        <f>Table1[[#This Row],[Average Daily Attendance (ADA)]]/Table1[[#This Row],[Center Capacity]]</f>
        <v>0.07333333333333333</v>
      </c>
      <c r="M79" s="16">
        <v>0</v>
      </c>
    </row>
    <row r="80" spans="1:13" ht="60" customHeight="1">
      <c r="A80" s="6" t="s">
        <v>631</v>
      </c>
      <c r="B80" s="13" t="s">
        <v>41</v>
      </c>
      <c r="C80" s="13" t="s">
        <v>235</v>
      </c>
      <c r="D80" s="11" t="s">
        <v>567</v>
      </c>
      <c r="E80" s="11">
        <v>244</v>
      </c>
      <c r="F80" s="11">
        <v>1</v>
      </c>
      <c r="G80" s="11">
        <v>2</v>
      </c>
      <c r="H80" s="11">
        <v>0</v>
      </c>
      <c r="I80" s="11">
        <v>4</v>
      </c>
      <c r="J80" s="11">
        <v>103</v>
      </c>
      <c r="K80" s="12">
        <v>55.58</v>
      </c>
      <c r="L80" s="17">
        <f>Table1[[#This Row],[Average Daily Attendance (ADA)]]/Table1[[#This Row],[Center Capacity]]</f>
        <v>0.22778688524590163</v>
      </c>
      <c r="M80" s="16">
        <v>0</v>
      </c>
    </row>
    <row r="81" spans="1:13" ht="60" customHeight="1">
      <c r="A81" s="6" t="s">
        <v>126</v>
      </c>
      <c r="B81" s="13" t="s">
        <v>9</v>
      </c>
      <c r="C81" s="13" t="s">
        <v>127</v>
      </c>
      <c r="D81" s="11" t="s">
        <v>497</v>
      </c>
      <c r="E81" s="11">
        <v>160</v>
      </c>
      <c r="F81" s="11">
        <v>1</v>
      </c>
      <c r="G81" s="11">
        <v>6</v>
      </c>
      <c r="H81" s="11">
        <v>0</v>
      </c>
      <c r="I81" s="11">
        <v>6</v>
      </c>
      <c r="J81" s="11">
        <v>134</v>
      </c>
      <c r="K81" s="12">
        <v>87.64</v>
      </c>
      <c r="L81" s="17">
        <f>Table1[[#This Row],[Average Daily Attendance (ADA)]]/Table1[[#This Row],[Center Capacity]]</f>
        <v>0.54775</v>
      </c>
      <c r="M81" s="16">
        <v>0</v>
      </c>
    </row>
    <row r="82" spans="1:13" ht="60" customHeight="1">
      <c r="A82" s="6" t="s">
        <v>128</v>
      </c>
      <c r="B82" s="13" t="s">
        <v>9</v>
      </c>
      <c r="C82" s="13" t="s">
        <v>129</v>
      </c>
      <c r="D82" s="11" t="s">
        <v>498</v>
      </c>
      <c r="E82" s="11">
        <v>200</v>
      </c>
      <c r="F82" s="11">
        <v>1</v>
      </c>
      <c r="G82" s="11">
        <v>4</v>
      </c>
      <c r="H82" s="11">
        <v>6</v>
      </c>
      <c r="I82" s="11">
        <v>6</v>
      </c>
      <c r="J82" s="11">
        <v>166</v>
      </c>
      <c r="K82" s="12">
        <v>107.7</v>
      </c>
      <c r="L82" s="17">
        <f>Table1[[#This Row],[Average Daily Attendance (ADA)]]/Table1[[#This Row],[Center Capacity]]</f>
        <v>0.5385</v>
      </c>
      <c r="M82" s="16">
        <v>2.8260869565217392</v>
      </c>
    </row>
    <row r="83" spans="1:13" ht="60" customHeight="1">
      <c r="A83" s="6" t="s">
        <v>130</v>
      </c>
      <c r="B83" s="13" t="s">
        <v>14</v>
      </c>
      <c r="C83" s="13" t="s">
        <v>131</v>
      </c>
      <c r="D83" s="11" t="s">
        <v>499</v>
      </c>
      <c r="E83" s="11">
        <v>150</v>
      </c>
      <c r="F83" s="11">
        <v>1</v>
      </c>
      <c r="G83" s="11">
        <v>1</v>
      </c>
      <c r="H83" s="11">
        <v>0</v>
      </c>
      <c r="I83" s="11">
        <v>6</v>
      </c>
      <c r="J83" s="11">
        <v>222</v>
      </c>
      <c r="K83" s="12">
        <v>147.91</v>
      </c>
      <c r="L83" s="17">
        <f>Table1[[#This Row],[Average Daily Attendance (ADA)]]/Table1[[#This Row],[Center Capacity]]</f>
        <v>0.9860666666666666</v>
      </c>
      <c r="M83" s="16">
        <v>5.090909090909091</v>
      </c>
    </row>
    <row r="84" spans="1:13" ht="60" customHeight="1">
      <c r="A84" s="6" t="s">
        <v>415</v>
      </c>
      <c r="B84" s="13" t="s">
        <v>9</v>
      </c>
      <c r="C84" s="13" t="s">
        <v>62</v>
      </c>
      <c r="D84" s="11" t="s">
        <v>410</v>
      </c>
      <c r="E84" s="11">
        <v>195</v>
      </c>
      <c r="F84" s="11">
        <v>1</v>
      </c>
      <c r="G84" s="11">
        <v>7</v>
      </c>
      <c r="H84" s="11">
        <v>0</v>
      </c>
      <c r="I84" s="11">
        <v>0</v>
      </c>
      <c r="J84" s="11">
        <v>200</v>
      </c>
      <c r="K84" s="12">
        <v>188.91</v>
      </c>
      <c r="L84" s="17">
        <f>Table1[[#This Row],[Average Daily Attendance (ADA)]]/Table1[[#This Row],[Center Capacity]]</f>
        <v>0.9687692307692307</v>
      </c>
      <c r="M84" s="16">
        <v>0</v>
      </c>
    </row>
    <row r="85" spans="1:13" ht="60" customHeight="1">
      <c r="A85" s="6" t="s">
        <v>132</v>
      </c>
      <c r="B85" s="13" t="s">
        <v>9</v>
      </c>
      <c r="C85" s="13" t="s">
        <v>133</v>
      </c>
      <c r="D85" s="11" t="s">
        <v>500</v>
      </c>
      <c r="E85" s="11">
        <v>170</v>
      </c>
      <c r="F85" s="11">
        <v>1</v>
      </c>
      <c r="G85" s="11">
        <v>6</v>
      </c>
      <c r="H85" s="11">
        <v>0</v>
      </c>
      <c r="I85" s="11">
        <v>4</v>
      </c>
      <c r="J85" s="11">
        <v>254</v>
      </c>
      <c r="K85" s="12">
        <v>131.93</v>
      </c>
      <c r="L85" s="17">
        <f>Table1[[#This Row],[Average Daily Attendance (ADA)]]/Table1[[#This Row],[Center Capacity]]</f>
        <v>0.7760588235294118</v>
      </c>
      <c r="M85" s="16">
        <v>1.7037037037037037</v>
      </c>
    </row>
    <row r="86" spans="1:13" ht="60" customHeight="1">
      <c r="A86" s="6" t="s">
        <v>134</v>
      </c>
      <c r="B86" s="13" t="s">
        <v>9</v>
      </c>
      <c r="C86" s="13" t="s">
        <v>135</v>
      </c>
      <c r="D86" s="11" t="s">
        <v>501</v>
      </c>
      <c r="E86" s="11">
        <v>90</v>
      </c>
      <c r="F86" s="11">
        <v>1</v>
      </c>
      <c r="G86" s="11">
        <v>0</v>
      </c>
      <c r="H86" s="11">
        <v>0</v>
      </c>
      <c r="I86" s="11">
        <v>0</v>
      </c>
      <c r="J86" s="11">
        <v>95</v>
      </c>
      <c r="K86" s="12">
        <v>89.77</v>
      </c>
      <c r="L86" s="17">
        <f>Table1[[#This Row],[Average Daily Attendance (ADA)]]/Table1[[#This Row],[Center Capacity]]</f>
        <v>0.9974444444444444</v>
      </c>
      <c r="M86" s="16">
        <v>23.954545454545453</v>
      </c>
    </row>
    <row r="87" spans="1:13" ht="60" customHeight="1">
      <c r="A87" s="6" t="s">
        <v>136</v>
      </c>
      <c r="B87" s="13" t="s">
        <v>9</v>
      </c>
      <c r="C87" s="13" t="s">
        <v>137</v>
      </c>
      <c r="D87" s="11" t="s">
        <v>502</v>
      </c>
      <c r="E87" s="11">
        <v>90</v>
      </c>
      <c r="F87" s="11">
        <v>1</v>
      </c>
      <c r="G87" s="11">
        <v>4</v>
      </c>
      <c r="H87" s="11">
        <v>0</v>
      </c>
      <c r="I87" s="11">
        <v>2</v>
      </c>
      <c r="J87" s="11">
        <v>150</v>
      </c>
      <c r="K87" s="12">
        <v>79.04</v>
      </c>
      <c r="L87" s="17">
        <f>Table1[[#This Row],[Average Daily Attendance (ADA)]]/Table1[[#This Row],[Center Capacity]]</f>
        <v>0.8782222222222222</v>
      </c>
      <c r="M87" s="16" t="e">
        <v>#DIV/0!</v>
      </c>
    </row>
    <row r="88" spans="1:13" ht="60" customHeight="1">
      <c r="A88" s="6" t="s">
        <v>138</v>
      </c>
      <c r="B88" s="13" t="s">
        <v>14</v>
      </c>
      <c r="C88" s="13" t="s">
        <v>139</v>
      </c>
      <c r="D88" s="11" t="s">
        <v>503</v>
      </c>
      <c r="E88" s="11">
        <v>200</v>
      </c>
      <c r="F88" s="11">
        <v>1</v>
      </c>
      <c r="G88" s="11">
        <v>8</v>
      </c>
      <c r="H88" s="11">
        <v>0</v>
      </c>
      <c r="I88" s="11">
        <v>5</v>
      </c>
      <c r="J88" s="11">
        <v>235</v>
      </c>
      <c r="K88" s="12">
        <v>149</v>
      </c>
      <c r="L88" s="17">
        <f>Table1[[#This Row],[Average Daily Attendance (ADA)]]/Table1[[#This Row],[Center Capacity]]</f>
        <v>0.745</v>
      </c>
      <c r="M88" s="16">
        <v>3.5217391304347827</v>
      </c>
    </row>
    <row r="89" spans="1:13" ht="60" customHeight="1">
      <c r="A89" s="6" t="s">
        <v>431</v>
      </c>
      <c r="B89" s="13" t="s">
        <v>9</v>
      </c>
      <c r="C89" s="13" t="s">
        <v>9</v>
      </c>
      <c r="D89" s="11" t="s">
        <v>504</v>
      </c>
      <c r="E89" s="11">
        <v>100</v>
      </c>
      <c r="F89" s="11">
        <v>1</v>
      </c>
      <c r="G89" s="11">
        <v>0</v>
      </c>
      <c r="H89" s="11">
        <v>0</v>
      </c>
      <c r="I89" s="11">
        <v>1</v>
      </c>
      <c r="J89" s="11">
        <v>61</v>
      </c>
      <c r="K89" s="12">
        <v>33.68</v>
      </c>
      <c r="L89" s="17">
        <f>Table1[[#This Row],[Average Daily Attendance (ADA)]]/Table1[[#This Row],[Center Capacity]]</f>
        <v>0.3368</v>
      </c>
      <c r="M89" s="16">
        <v>0</v>
      </c>
    </row>
    <row r="90" spans="1:13" ht="60" customHeight="1">
      <c r="A90" s="6" t="s">
        <v>140</v>
      </c>
      <c r="B90" s="13" t="s">
        <v>9</v>
      </c>
      <c r="C90" s="13" t="s">
        <v>141</v>
      </c>
      <c r="D90" s="11" t="s">
        <v>505</v>
      </c>
      <c r="E90" s="11">
        <v>100</v>
      </c>
      <c r="F90" s="11">
        <v>1</v>
      </c>
      <c r="G90" s="11">
        <v>0</v>
      </c>
      <c r="H90" s="11">
        <v>0</v>
      </c>
      <c r="I90" s="11">
        <v>4</v>
      </c>
      <c r="J90" s="11">
        <v>100</v>
      </c>
      <c r="K90" s="12">
        <v>49.77</v>
      </c>
      <c r="L90" s="17">
        <f>Table1[[#This Row],[Average Daily Attendance (ADA)]]/Table1[[#This Row],[Center Capacity]]</f>
        <v>0.49770000000000003</v>
      </c>
      <c r="M90" s="16">
        <v>0.4090909090909091</v>
      </c>
    </row>
    <row r="91" spans="1:13" ht="60" customHeight="1">
      <c r="A91" s="6" t="s">
        <v>424</v>
      </c>
      <c r="B91" s="13" t="s">
        <v>9</v>
      </c>
      <c r="C91" s="13" t="s">
        <v>142</v>
      </c>
      <c r="D91" s="11" t="s">
        <v>506</v>
      </c>
      <c r="E91" s="11">
        <v>70</v>
      </c>
      <c r="F91" s="11">
        <v>1</v>
      </c>
      <c r="G91" s="11">
        <v>0</v>
      </c>
      <c r="H91" s="11">
        <v>0</v>
      </c>
      <c r="I91" s="11">
        <v>6</v>
      </c>
      <c r="J91" s="11">
        <v>97</v>
      </c>
      <c r="K91" s="12">
        <v>60.45</v>
      </c>
      <c r="L91" s="17">
        <f>Table1[[#This Row],[Average Daily Attendance (ADA)]]/Table1[[#This Row],[Center Capacity]]</f>
        <v>0.8635714285714287</v>
      </c>
      <c r="M91" s="16">
        <v>0</v>
      </c>
    </row>
    <row r="92" spans="1:13" ht="60" customHeight="1">
      <c r="A92" s="6" t="s">
        <v>143</v>
      </c>
      <c r="B92" s="13" t="s">
        <v>9</v>
      </c>
      <c r="C92" s="13" t="s">
        <v>62</v>
      </c>
      <c r="D92" s="11" t="s">
        <v>462</v>
      </c>
      <c r="E92" s="11">
        <v>220</v>
      </c>
      <c r="F92" s="11">
        <v>1</v>
      </c>
      <c r="G92" s="11">
        <v>5</v>
      </c>
      <c r="H92" s="11">
        <v>0</v>
      </c>
      <c r="I92" s="11">
        <v>2</v>
      </c>
      <c r="J92" s="11">
        <v>220</v>
      </c>
      <c r="K92" s="12">
        <v>212.52</v>
      </c>
      <c r="L92" s="17">
        <f>Table1[[#This Row],[Average Daily Attendance (ADA)]]/Table1[[#This Row],[Center Capacity]]</f>
        <v>0.9660000000000001</v>
      </c>
      <c r="M92" s="16">
        <v>0</v>
      </c>
    </row>
    <row r="93" spans="1:13" ht="60" customHeight="1">
      <c r="A93" s="6" t="s">
        <v>144</v>
      </c>
      <c r="B93" s="13" t="s">
        <v>9</v>
      </c>
      <c r="C93" s="13" t="s">
        <v>9</v>
      </c>
      <c r="D93" s="11" t="s">
        <v>507</v>
      </c>
      <c r="E93" s="11">
        <v>125</v>
      </c>
      <c r="F93" s="11">
        <v>1</v>
      </c>
      <c r="G93" s="11">
        <v>2</v>
      </c>
      <c r="H93" s="11">
        <v>0</v>
      </c>
      <c r="I93" s="11">
        <v>2</v>
      </c>
      <c r="J93" s="11">
        <v>93</v>
      </c>
      <c r="K93" s="12">
        <v>68.33</v>
      </c>
      <c r="L93" s="17">
        <f>Table1[[#This Row],[Average Daily Attendance (ADA)]]/Table1[[#This Row],[Center Capacity]]</f>
        <v>0.54664</v>
      </c>
      <c r="M93" s="16">
        <v>0</v>
      </c>
    </row>
    <row r="94" spans="1:13" ht="60" customHeight="1">
      <c r="A94" s="6" t="s">
        <v>365</v>
      </c>
      <c r="B94" s="13" t="s">
        <v>82</v>
      </c>
      <c r="C94" s="13" t="s">
        <v>367</v>
      </c>
      <c r="D94" s="11" t="s">
        <v>508</v>
      </c>
      <c r="E94" s="11">
        <v>200</v>
      </c>
      <c r="F94" s="11">
        <v>1</v>
      </c>
      <c r="G94" s="11">
        <v>6</v>
      </c>
      <c r="H94" s="11">
        <v>0</v>
      </c>
      <c r="I94" s="11">
        <v>4</v>
      </c>
      <c r="J94" s="11">
        <v>135</v>
      </c>
      <c r="K94" s="12">
        <v>99.32</v>
      </c>
      <c r="L94" s="17">
        <f>Table1[[#This Row],[Average Daily Attendance (ADA)]]/Table1[[#This Row],[Center Capacity]]</f>
        <v>0.4966</v>
      </c>
      <c r="M94" s="16">
        <v>3</v>
      </c>
    </row>
    <row r="95" spans="1:13" ht="60" customHeight="1">
      <c r="A95" s="6" t="s">
        <v>145</v>
      </c>
      <c r="B95" s="13" t="s">
        <v>9</v>
      </c>
      <c r="C95" s="13" t="s">
        <v>50</v>
      </c>
      <c r="D95" s="11" t="s">
        <v>509</v>
      </c>
      <c r="E95" s="11">
        <v>212</v>
      </c>
      <c r="F95" s="11">
        <v>1</v>
      </c>
      <c r="G95" s="11">
        <v>3</v>
      </c>
      <c r="H95" s="11">
        <v>0</v>
      </c>
      <c r="I95" s="11">
        <v>6</v>
      </c>
      <c r="J95" s="11">
        <v>272</v>
      </c>
      <c r="K95" s="12">
        <v>203.42</v>
      </c>
      <c r="L95" s="17">
        <f>Table1[[#This Row],[Average Daily Attendance (ADA)]]/Table1[[#This Row],[Center Capacity]]</f>
        <v>0.9595283018867924</v>
      </c>
      <c r="M95" s="16">
        <v>0</v>
      </c>
    </row>
    <row r="96" spans="1:13" ht="60" customHeight="1">
      <c r="A96" s="6" t="s">
        <v>146</v>
      </c>
      <c r="B96" s="13" t="s">
        <v>9</v>
      </c>
      <c r="C96" s="13" t="s">
        <v>9</v>
      </c>
      <c r="D96" s="11" t="s">
        <v>510</v>
      </c>
      <c r="E96" s="11">
        <v>180</v>
      </c>
      <c r="F96" s="11">
        <v>1</v>
      </c>
      <c r="G96" s="11">
        <v>0</v>
      </c>
      <c r="H96" s="11">
        <v>0</v>
      </c>
      <c r="I96" s="11">
        <v>0</v>
      </c>
      <c r="J96" s="11">
        <v>69</v>
      </c>
      <c r="K96" s="12">
        <v>41.82</v>
      </c>
      <c r="L96" s="17">
        <f>Table1[[#This Row],[Average Daily Attendance (ADA)]]/Table1[[#This Row],[Center Capacity]]</f>
        <v>0.23233333333333334</v>
      </c>
      <c r="M96" s="16">
        <v>0</v>
      </c>
    </row>
    <row r="97" spans="1:13" ht="60" customHeight="1">
      <c r="A97" s="6" t="s">
        <v>357</v>
      </c>
      <c r="B97" s="13" t="s">
        <v>9</v>
      </c>
      <c r="C97" s="13" t="s">
        <v>11</v>
      </c>
      <c r="D97" s="11" t="s">
        <v>437</v>
      </c>
      <c r="E97" s="11">
        <v>105</v>
      </c>
      <c r="F97" s="11">
        <v>1</v>
      </c>
      <c r="G97" s="11">
        <v>1</v>
      </c>
      <c r="H97" s="11">
        <v>0</v>
      </c>
      <c r="I97" s="11">
        <v>1</v>
      </c>
      <c r="J97" s="11">
        <v>55</v>
      </c>
      <c r="K97" s="12">
        <v>36.22</v>
      </c>
      <c r="L97" s="17">
        <f>Table1[[#This Row],[Average Daily Attendance (ADA)]]/Table1[[#This Row],[Center Capacity]]</f>
        <v>0.34495238095238095</v>
      </c>
      <c r="M97" s="16">
        <v>4.086956521739131</v>
      </c>
    </row>
    <row r="98" spans="1:13" ht="60" customHeight="1">
      <c r="A98" s="6" t="s">
        <v>383</v>
      </c>
      <c r="B98" s="13" t="s">
        <v>9</v>
      </c>
      <c r="C98" s="13" t="s">
        <v>147</v>
      </c>
      <c r="D98" s="11" t="s">
        <v>511</v>
      </c>
      <c r="E98" s="11">
        <v>120</v>
      </c>
      <c r="F98" s="11">
        <v>1</v>
      </c>
      <c r="G98" s="11">
        <v>3</v>
      </c>
      <c r="H98" s="11">
        <v>0</v>
      </c>
      <c r="I98" s="11">
        <v>0</v>
      </c>
      <c r="J98" s="11">
        <v>141</v>
      </c>
      <c r="K98" s="12">
        <v>106.64</v>
      </c>
      <c r="L98" s="17">
        <f>Table1[[#This Row],[Average Daily Attendance (ADA)]]/Table1[[#This Row],[Center Capacity]]</f>
        <v>0.8886666666666667</v>
      </c>
      <c r="M98" s="16">
        <v>9.545454545454545</v>
      </c>
    </row>
    <row r="99" spans="1:13" ht="60" customHeight="1">
      <c r="A99" s="6" t="s">
        <v>641</v>
      </c>
      <c r="B99" s="13" t="s">
        <v>9</v>
      </c>
      <c r="C99" s="13" t="s">
        <v>302</v>
      </c>
      <c r="D99" s="11" t="s">
        <v>603</v>
      </c>
      <c r="E99" s="11">
        <v>240</v>
      </c>
      <c r="F99" s="11">
        <v>1</v>
      </c>
      <c r="G99" s="11">
        <v>26</v>
      </c>
      <c r="H99" s="11">
        <v>0</v>
      </c>
      <c r="I99" s="11">
        <v>1</v>
      </c>
      <c r="J99" s="11">
        <v>72</v>
      </c>
      <c r="K99" s="12">
        <v>63.41</v>
      </c>
      <c r="L99" s="17">
        <f>Table1[[#This Row],[Average Daily Attendance (ADA)]]/Table1[[#This Row],[Center Capacity]]</f>
        <v>0.2642083333333333</v>
      </c>
      <c r="M99" s="16">
        <v>0</v>
      </c>
    </row>
    <row r="100" spans="1:13" ht="60" customHeight="1">
      <c r="A100" s="6" t="s">
        <v>148</v>
      </c>
      <c r="B100" s="13" t="s">
        <v>24</v>
      </c>
      <c r="C100" s="13" t="s">
        <v>24</v>
      </c>
      <c r="D100" s="11" t="s">
        <v>512</v>
      </c>
      <c r="E100" s="11">
        <v>240</v>
      </c>
      <c r="F100" s="11">
        <v>1</v>
      </c>
      <c r="G100" s="11">
        <v>18</v>
      </c>
      <c r="H100" s="11">
        <v>0</v>
      </c>
      <c r="I100" s="11">
        <v>5</v>
      </c>
      <c r="J100" s="11">
        <v>242</v>
      </c>
      <c r="K100" s="12">
        <v>206.23</v>
      </c>
      <c r="L100" s="17">
        <f>Table1[[#This Row],[Average Daily Attendance (ADA)]]/Table1[[#This Row],[Center Capacity]]</f>
        <v>0.8592916666666667</v>
      </c>
      <c r="M100" s="16">
        <v>0</v>
      </c>
    </row>
    <row r="101" spans="1:13" ht="60" customHeight="1">
      <c r="A101" s="6" t="s">
        <v>655</v>
      </c>
      <c r="B101" s="13" t="s">
        <v>14</v>
      </c>
      <c r="C101" s="13" t="s">
        <v>139</v>
      </c>
      <c r="D101" s="11" t="s">
        <v>503</v>
      </c>
      <c r="E101" s="11">
        <v>173</v>
      </c>
      <c r="F101" s="11">
        <v>1</v>
      </c>
      <c r="G101" s="11">
        <v>13</v>
      </c>
      <c r="H101" s="11">
        <v>0</v>
      </c>
      <c r="I101" s="11">
        <v>0</v>
      </c>
      <c r="J101" s="11">
        <v>175</v>
      </c>
      <c r="K101" s="12">
        <v>119.82</v>
      </c>
      <c r="L101" s="17">
        <f>Table1[[#This Row],[Average Daily Attendance (ADA)]]/Table1[[#This Row],[Center Capacity]]</f>
        <v>0.6926011560693641</v>
      </c>
      <c r="M101" s="16">
        <v>0</v>
      </c>
    </row>
    <row r="102" spans="1:13" ht="60" customHeight="1">
      <c r="A102" s="6" t="s">
        <v>149</v>
      </c>
      <c r="B102" s="13" t="s">
        <v>9</v>
      </c>
      <c r="C102" s="13" t="s">
        <v>127</v>
      </c>
      <c r="D102" s="11" t="s">
        <v>513</v>
      </c>
      <c r="E102" s="11">
        <v>237</v>
      </c>
      <c r="F102" s="11">
        <v>1</v>
      </c>
      <c r="G102" s="11">
        <v>1</v>
      </c>
      <c r="H102" s="11">
        <v>0</v>
      </c>
      <c r="I102" s="11">
        <v>4</v>
      </c>
      <c r="J102" s="11">
        <v>187</v>
      </c>
      <c r="K102" s="12">
        <v>128.64</v>
      </c>
      <c r="L102" s="17">
        <f>Table1[[#This Row],[Average Daily Attendance (ADA)]]/Table1[[#This Row],[Center Capacity]]</f>
        <v>0.5427848101265822</v>
      </c>
      <c r="M102" s="16">
        <v>3.227272727272727</v>
      </c>
    </row>
    <row r="103" spans="1:13" ht="60" customHeight="1">
      <c r="A103" s="6" t="s">
        <v>150</v>
      </c>
      <c r="B103" s="13" t="s">
        <v>9</v>
      </c>
      <c r="C103" s="13" t="s">
        <v>151</v>
      </c>
      <c r="D103" s="11" t="s">
        <v>514</v>
      </c>
      <c r="E103" s="11">
        <v>225</v>
      </c>
      <c r="F103" s="11">
        <v>1</v>
      </c>
      <c r="G103" s="11">
        <v>5</v>
      </c>
      <c r="H103" s="11">
        <v>0</v>
      </c>
      <c r="I103" s="11">
        <v>1</v>
      </c>
      <c r="J103" s="11">
        <v>198</v>
      </c>
      <c r="K103" s="12">
        <v>139.73</v>
      </c>
      <c r="L103" s="17">
        <f>Table1[[#This Row],[Average Daily Attendance (ADA)]]/Table1[[#This Row],[Center Capacity]]</f>
        <v>0.6210222222222221</v>
      </c>
      <c r="M103" s="16">
        <v>10.076923076923077</v>
      </c>
    </row>
    <row r="104" spans="1:13" ht="60" customHeight="1">
      <c r="A104" s="6" t="s">
        <v>394</v>
      </c>
      <c r="B104" s="13" t="s">
        <v>9</v>
      </c>
      <c r="C104" s="13" t="s">
        <v>152</v>
      </c>
      <c r="D104" s="11" t="s">
        <v>515</v>
      </c>
      <c r="E104" s="11">
        <v>160</v>
      </c>
      <c r="F104" s="11">
        <v>1</v>
      </c>
      <c r="G104" s="11">
        <v>0</v>
      </c>
      <c r="H104" s="11">
        <v>0</v>
      </c>
      <c r="I104" s="11">
        <v>3</v>
      </c>
      <c r="J104" s="11">
        <v>114</v>
      </c>
      <c r="K104" s="12">
        <v>61.3</v>
      </c>
      <c r="L104" s="17">
        <f>Table1[[#This Row],[Average Daily Attendance (ADA)]]/Table1[[#This Row],[Center Capacity]]</f>
        <v>0.383125</v>
      </c>
      <c r="M104" s="16">
        <v>35.34782608695652</v>
      </c>
    </row>
    <row r="105" spans="1:13" ht="60" customHeight="1">
      <c r="A105" s="6" t="s">
        <v>153</v>
      </c>
      <c r="B105" s="13" t="s">
        <v>9</v>
      </c>
      <c r="C105" s="13" t="s">
        <v>50</v>
      </c>
      <c r="D105" s="11" t="s">
        <v>516</v>
      </c>
      <c r="E105" s="11">
        <v>130</v>
      </c>
      <c r="F105" s="11">
        <v>1</v>
      </c>
      <c r="G105" s="11">
        <v>0</v>
      </c>
      <c r="H105" s="11">
        <v>0</v>
      </c>
      <c r="I105" s="11">
        <v>1</v>
      </c>
      <c r="J105" s="11">
        <v>138</v>
      </c>
      <c r="K105" s="12">
        <v>120.91</v>
      </c>
      <c r="L105" s="17">
        <f>Table1[[#This Row],[Average Daily Attendance (ADA)]]/Table1[[#This Row],[Center Capacity]]</f>
        <v>0.930076923076923</v>
      </c>
      <c r="M105" s="16">
        <v>0</v>
      </c>
    </row>
    <row r="106" spans="1:13" ht="60" customHeight="1">
      <c r="A106" s="6" t="s">
        <v>154</v>
      </c>
      <c r="B106" s="13" t="s">
        <v>9</v>
      </c>
      <c r="C106" s="13" t="s">
        <v>50</v>
      </c>
      <c r="D106" s="11" t="s">
        <v>456</v>
      </c>
      <c r="E106" s="11">
        <v>195</v>
      </c>
      <c r="F106" s="11">
        <v>1</v>
      </c>
      <c r="G106" s="11">
        <v>2</v>
      </c>
      <c r="H106" s="11">
        <v>0</v>
      </c>
      <c r="I106" s="11">
        <v>1</v>
      </c>
      <c r="J106" s="11">
        <v>217</v>
      </c>
      <c r="K106" s="12">
        <v>172.82</v>
      </c>
      <c r="L106" s="17">
        <f>Table1[[#This Row],[Average Daily Attendance (ADA)]]/Table1[[#This Row],[Center Capacity]]</f>
        <v>0.8862564102564102</v>
      </c>
      <c r="M106" s="16">
        <v>0</v>
      </c>
    </row>
    <row r="107" spans="1:13" ht="60" customHeight="1">
      <c r="A107" s="6" t="s">
        <v>155</v>
      </c>
      <c r="B107" s="13" t="s">
        <v>9</v>
      </c>
      <c r="C107" s="13" t="s">
        <v>50</v>
      </c>
      <c r="D107" s="11" t="s">
        <v>517</v>
      </c>
      <c r="E107" s="11">
        <v>240</v>
      </c>
      <c r="F107" s="11">
        <v>1</v>
      </c>
      <c r="G107" s="11">
        <v>12</v>
      </c>
      <c r="H107" s="11">
        <v>0</v>
      </c>
      <c r="I107" s="11">
        <v>4</v>
      </c>
      <c r="J107" s="11">
        <v>282</v>
      </c>
      <c r="K107" s="12">
        <v>240</v>
      </c>
      <c r="L107" s="17">
        <f>Table1[[#This Row],[Average Daily Attendance (ADA)]]/Table1[[#This Row],[Center Capacity]]</f>
        <v>1</v>
      </c>
      <c r="M107" s="16">
        <v>1.5185185185185186</v>
      </c>
    </row>
    <row r="108" spans="1:13" ht="60" customHeight="1">
      <c r="A108" s="6" t="s">
        <v>156</v>
      </c>
      <c r="B108" s="13" t="s">
        <v>9</v>
      </c>
      <c r="C108" s="13" t="s">
        <v>68</v>
      </c>
      <c r="D108" s="11" t="s">
        <v>518</v>
      </c>
      <c r="E108" s="11">
        <v>150</v>
      </c>
      <c r="F108" s="11">
        <v>1</v>
      </c>
      <c r="G108" s="11">
        <v>0</v>
      </c>
      <c r="H108" s="11">
        <v>0</v>
      </c>
      <c r="I108" s="11">
        <v>1</v>
      </c>
      <c r="J108" s="11">
        <v>130</v>
      </c>
      <c r="K108" s="12">
        <v>119.78</v>
      </c>
      <c r="L108" s="17">
        <f>Table1[[#This Row],[Average Daily Attendance (ADA)]]/Table1[[#This Row],[Center Capacity]]</f>
        <v>0.7985333333333333</v>
      </c>
      <c r="M108" s="16">
        <v>0</v>
      </c>
    </row>
    <row r="109" spans="1:13" ht="60" customHeight="1">
      <c r="A109" s="6" t="s">
        <v>358</v>
      </c>
      <c r="B109" s="13" t="s">
        <v>9</v>
      </c>
      <c r="C109" s="13" t="s">
        <v>62</v>
      </c>
      <c r="D109" s="11" t="s">
        <v>519</v>
      </c>
      <c r="E109" s="11">
        <v>150</v>
      </c>
      <c r="F109" s="11">
        <v>1</v>
      </c>
      <c r="G109" s="11">
        <v>4</v>
      </c>
      <c r="H109" s="11">
        <v>0</v>
      </c>
      <c r="I109" s="11">
        <v>2</v>
      </c>
      <c r="J109" s="11">
        <v>65</v>
      </c>
      <c r="K109" s="12">
        <v>52</v>
      </c>
      <c r="L109" s="17">
        <f>Table1[[#This Row],[Average Daily Attendance (ADA)]]/Table1[[#This Row],[Center Capacity]]</f>
        <v>0.3466666666666667</v>
      </c>
      <c r="M109" s="16">
        <v>0</v>
      </c>
    </row>
    <row r="110" spans="1:13" ht="60" customHeight="1">
      <c r="A110" s="6" t="s">
        <v>157</v>
      </c>
      <c r="B110" s="13" t="s">
        <v>9</v>
      </c>
      <c r="C110" s="13" t="s">
        <v>158</v>
      </c>
      <c r="D110" s="11" t="s">
        <v>520</v>
      </c>
      <c r="E110" s="11">
        <v>120</v>
      </c>
      <c r="F110" s="11">
        <v>1</v>
      </c>
      <c r="G110" s="11">
        <v>3</v>
      </c>
      <c r="H110" s="11">
        <v>0</v>
      </c>
      <c r="I110" s="11">
        <v>4</v>
      </c>
      <c r="J110" s="11">
        <v>150</v>
      </c>
      <c r="K110" s="12">
        <v>119.32</v>
      </c>
      <c r="L110" s="17">
        <f>Table1[[#This Row],[Average Daily Attendance (ADA)]]/Table1[[#This Row],[Center Capacity]]</f>
        <v>0.9943333333333333</v>
      </c>
      <c r="M110" s="16">
        <v>1.9545454545454546</v>
      </c>
    </row>
    <row r="111" spans="1:13" ht="60" customHeight="1">
      <c r="A111" s="6" t="s">
        <v>159</v>
      </c>
      <c r="B111" s="13" t="s">
        <v>54</v>
      </c>
      <c r="C111" s="13" t="s">
        <v>160</v>
      </c>
      <c r="D111" s="11" t="s">
        <v>521</v>
      </c>
      <c r="E111" s="11">
        <v>195</v>
      </c>
      <c r="F111" s="11">
        <v>1</v>
      </c>
      <c r="G111" s="11">
        <v>2</v>
      </c>
      <c r="H111" s="11">
        <v>0</v>
      </c>
      <c r="I111" s="11">
        <v>5</v>
      </c>
      <c r="J111" s="11">
        <v>173</v>
      </c>
      <c r="K111" s="12">
        <v>119</v>
      </c>
      <c r="L111" s="17">
        <f>Table1[[#This Row],[Average Daily Attendance (ADA)]]/Table1[[#This Row],[Center Capacity]]</f>
        <v>0.6102564102564103</v>
      </c>
      <c r="M111" s="16">
        <v>43.30434782608695</v>
      </c>
    </row>
    <row r="112" spans="1:13" ht="60" customHeight="1">
      <c r="A112" s="6" t="s">
        <v>161</v>
      </c>
      <c r="B112" s="13" t="s">
        <v>162</v>
      </c>
      <c r="C112" s="13" t="s">
        <v>163</v>
      </c>
      <c r="D112" s="11" t="s">
        <v>522</v>
      </c>
      <c r="E112" s="11">
        <v>165</v>
      </c>
      <c r="F112" s="11">
        <v>1</v>
      </c>
      <c r="G112" s="11">
        <v>0</v>
      </c>
      <c r="H112" s="11">
        <v>0</v>
      </c>
      <c r="I112" s="11">
        <v>3</v>
      </c>
      <c r="J112" s="11">
        <v>179</v>
      </c>
      <c r="K112" s="12">
        <v>121.23</v>
      </c>
      <c r="L112" s="17">
        <f>Table1[[#This Row],[Average Daily Attendance (ADA)]]/Table1[[#This Row],[Center Capacity]]</f>
        <v>0.7347272727272728</v>
      </c>
      <c r="M112" s="16">
        <v>11.636363636363637</v>
      </c>
    </row>
    <row r="113" spans="1:13" ht="60" customHeight="1">
      <c r="A113" s="6" t="s">
        <v>164</v>
      </c>
      <c r="B113" s="13" t="s">
        <v>41</v>
      </c>
      <c r="C113" s="13" t="s">
        <v>165</v>
      </c>
      <c r="D113" s="11" t="s">
        <v>523</v>
      </c>
      <c r="E113" s="11">
        <v>316</v>
      </c>
      <c r="F113" s="11">
        <v>1</v>
      </c>
      <c r="G113" s="11">
        <v>9</v>
      </c>
      <c r="H113" s="11">
        <v>0</v>
      </c>
      <c r="I113" s="11">
        <v>2</v>
      </c>
      <c r="J113" s="11">
        <v>354</v>
      </c>
      <c r="K113" s="12">
        <v>154.43</v>
      </c>
      <c r="L113" s="17">
        <f>Table1[[#This Row],[Average Daily Attendance (ADA)]]/Table1[[#This Row],[Center Capacity]]</f>
        <v>0.48870253164556965</v>
      </c>
      <c r="M113" s="16">
        <v>1.6333333333333333</v>
      </c>
    </row>
    <row r="114" spans="1:13" ht="60" customHeight="1">
      <c r="A114" s="6" t="s">
        <v>395</v>
      </c>
      <c r="B114" s="13" t="s">
        <v>60</v>
      </c>
      <c r="C114" s="13" t="s">
        <v>60</v>
      </c>
      <c r="D114" s="11" t="s">
        <v>524</v>
      </c>
      <c r="E114" s="11">
        <v>180</v>
      </c>
      <c r="F114" s="11">
        <v>1</v>
      </c>
      <c r="G114" s="11">
        <v>3</v>
      </c>
      <c r="H114" s="11">
        <v>0</v>
      </c>
      <c r="I114" s="11">
        <v>3</v>
      </c>
      <c r="J114" s="11">
        <v>125</v>
      </c>
      <c r="K114" s="12">
        <v>97.86</v>
      </c>
      <c r="L114" s="17">
        <f>Table1[[#This Row],[Average Daily Attendance (ADA)]]/Table1[[#This Row],[Center Capacity]]</f>
        <v>0.5436666666666666</v>
      </c>
      <c r="M114" s="16">
        <v>3.5</v>
      </c>
    </row>
    <row r="115" spans="1:13" ht="60" customHeight="1">
      <c r="A115" s="6" t="s">
        <v>396</v>
      </c>
      <c r="B115" s="13" t="s">
        <v>9</v>
      </c>
      <c r="C115" s="13" t="s">
        <v>166</v>
      </c>
      <c r="D115" s="11" t="s">
        <v>525</v>
      </c>
      <c r="E115" s="11">
        <v>180</v>
      </c>
      <c r="F115" s="11">
        <v>1</v>
      </c>
      <c r="G115" s="11">
        <v>8</v>
      </c>
      <c r="H115" s="11">
        <v>0</v>
      </c>
      <c r="I115" s="11">
        <v>2</v>
      </c>
      <c r="J115" s="11">
        <v>254</v>
      </c>
      <c r="K115" s="12">
        <v>160.36</v>
      </c>
      <c r="L115" s="17">
        <f>Table1[[#This Row],[Average Daily Attendance (ADA)]]/Table1[[#This Row],[Center Capacity]]</f>
        <v>0.890888888888889</v>
      </c>
      <c r="M115" s="16">
        <v>14</v>
      </c>
    </row>
    <row r="116" spans="1:13" ht="60" customHeight="1">
      <c r="A116" s="6" t="s">
        <v>167</v>
      </c>
      <c r="B116" s="13" t="s">
        <v>9</v>
      </c>
      <c r="C116" s="13" t="s">
        <v>9</v>
      </c>
      <c r="D116" s="11" t="s">
        <v>438</v>
      </c>
      <c r="E116" s="11">
        <v>120</v>
      </c>
      <c r="F116" s="11">
        <v>1</v>
      </c>
      <c r="G116" s="11">
        <v>1</v>
      </c>
      <c r="H116" s="11">
        <v>0</v>
      </c>
      <c r="I116" s="11">
        <v>1</v>
      </c>
      <c r="J116" s="11">
        <v>148</v>
      </c>
      <c r="K116" s="12">
        <v>103.32</v>
      </c>
      <c r="L116" s="17">
        <f>Table1[[#This Row],[Average Daily Attendance (ADA)]]/Table1[[#This Row],[Center Capacity]]</f>
        <v>0.861</v>
      </c>
      <c r="M116" s="16">
        <v>0</v>
      </c>
    </row>
    <row r="117" spans="1:13" ht="60" customHeight="1">
      <c r="A117" s="6" t="s">
        <v>168</v>
      </c>
      <c r="B117" s="13" t="s">
        <v>54</v>
      </c>
      <c r="C117" s="13" t="s">
        <v>54</v>
      </c>
      <c r="D117" s="11" t="s">
        <v>527</v>
      </c>
      <c r="E117" s="11">
        <v>240</v>
      </c>
      <c r="F117" s="11">
        <v>1</v>
      </c>
      <c r="G117" s="11">
        <v>6</v>
      </c>
      <c r="H117" s="11">
        <v>0</v>
      </c>
      <c r="I117" s="11">
        <v>6</v>
      </c>
      <c r="J117" s="11">
        <v>161</v>
      </c>
      <c r="K117" s="12">
        <v>103.95</v>
      </c>
      <c r="L117" s="17">
        <f>Table1[[#This Row],[Average Daily Attendance (ADA)]]/Table1[[#This Row],[Center Capacity]]</f>
        <v>0.43312500000000004</v>
      </c>
      <c r="M117" s="16">
        <v>0</v>
      </c>
    </row>
    <row r="118" spans="1:13" ht="60" customHeight="1">
      <c r="A118" s="6" t="s">
        <v>169</v>
      </c>
      <c r="B118" s="13" t="s">
        <v>9</v>
      </c>
      <c r="C118" s="13" t="s">
        <v>80</v>
      </c>
      <c r="D118" s="11" t="s">
        <v>528</v>
      </c>
      <c r="E118" s="11">
        <v>180</v>
      </c>
      <c r="F118" s="11">
        <v>1</v>
      </c>
      <c r="G118" s="11">
        <v>0</v>
      </c>
      <c r="H118" s="11">
        <v>0</v>
      </c>
      <c r="I118" s="11">
        <v>0</v>
      </c>
      <c r="J118" s="11">
        <v>167</v>
      </c>
      <c r="K118" s="12">
        <v>137.5</v>
      </c>
      <c r="L118" s="17">
        <f>Table1[[#This Row],[Average Daily Attendance (ADA)]]/Table1[[#This Row],[Center Capacity]]</f>
        <v>0.7638888888888888</v>
      </c>
      <c r="M118" s="16">
        <v>0</v>
      </c>
    </row>
    <row r="119" spans="1:13" ht="60" customHeight="1">
      <c r="A119" s="6" t="s">
        <v>170</v>
      </c>
      <c r="B119" s="13" t="s">
        <v>24</v>
      </c>
      <c r="C119" s="13" t="s">
        <v>24</v>
      </c>
      <c r="D119" s="11" t="s">
        <v>529</v>
      </c>
      <c r="E119" s="11">
        <v>120</v>
      </c>
      <c r="F119" s="11">
        <v>1</v>
      </c>
      <c r="G119" s="11">
        <v>12</v>
      </c>
      <c r="H119" s="11">
        <v>0</v>
      </c>
      <c r="I119" s="11">
        <v>1</v>
      </c>
      <c r="J119" s="11">
        <v>165</v>
      </c>
      <c r="K119" s="12">
        <v>116.61</v>
      </c>
      <c r="L119" s="17">
        <f>Table1[[#This Row],[Average Daily Attendance (ADA)]]/Table1[[#This Row],[Center Capacity]]</f>
        <v>0.97175</v>
      </c>
      <c r="M119" s="16">
        <v>0</v>
      </c>
    </row>
    <row r="120" spans="1:13" ht="60" customHeight="1">
      <c r="A120" s="6" t="s">
        <v>642</v>
      </c>
      <c r="B120" s="13" t="s">
        <v>14</v>
      </c>
      <c r="C120" s="13" t="s">
        <v>171</v>
      </c>
      <c r="D120" s="11" t="s">
        <v>530</v>
      </c>
      <c r="E120" s="11">
        <v>120</v>
      </c>
      <c r="F120" s="11">
        <v>1</v>
      </c>
      <c r="G120" s="11">
        <v>3</v>
      </c>
      <c r="H120" s="11">
        <v>0</v>
      </c>
      <c r="I120" s="11">
        <v>4</v>
      </c>
      <c r="J120" s="11">
        <v>111</v>
      </c>
      <c r="K120" s="12">
        <v>74.68</v>
      </c>
      <c r="L120" s="17">
        <f>Table1[[#This Row],[Average Daily Attendance (ADA)]]/Table1[[#This Row],[Center Capacity]]</f>
        <v>0.6223333333333334</v>
      </c>
      <c r="M120" s="16">
        <v>10.181818181818182</v>
      </c>
    </row>
    <row r="121" spans="1:13" ht="60" customHeight="1">
      <c r="A121" s="6" t="s">
        <v>172</v>
      </c>
      <c r="B121" s="13" t="s">
        <v>9</v>
      </c>
      <c r="C121" s="13" t="s">
        <v>173</v>
      </c>
      <c r="D121" s="11" t="s">
        <v>531</v>
      </c>
      <c r="E121" s="11">
        <v>200</v>
      </c>
      <c r="F121" s="11">
        <v>1</v>
      </c>
      <c r="G121" s="11">
        <v>2</v>
      </c>
      <c r="H121" s="11">
        <v>0</v>
      </c>
      <c r="I121" s="11">
        <v>11</v>
      </c>
      <c r="J121" s="11">
        <v>156</v>
      </c>
      <c r="K121" s="12">
        <v>136.61</v>
      </c>
      <c r="L121" s="17">
        <f>Table1[[#This Row],[Average Daily Attendance (ADA)]]/Table1[[#This Row],[Center Capacity]]</f>
        <v>0.68305</v>
      </c>
      <c r="M121" s="16">
        <v>0</v>
      </c>
    </row>
    <row r="122" spans="1:13" ht="60" customHeight="1">
      <c r="A122" s="6" t="s">
        <v>656</v>
      </c>
      <c r="B122" s="13" t="s">
        <v>9</v>
      </c>
      <c r="C122" s="13" t="s">
        <v>649</v>
      </c>
      <c r="D122" s="11" t="s">
        <v>652</v>
      </c>
      <c r="E122" s="11">
        <v>120</v>
      </c>
      <c r="F122" s="11">
        <v>1</v>
      </c>
      <c r="G122" s="11">
        <v>5</v>
      </c>
      <c r="H122" s="11">
        <v>0</v>
      </c>
      <c r="I122" s="11">
        <v>0</v>
      </c>
      <c r="J122" s="11">
        <v>5</v>
      </c>
      <c r="K122" s="12">
        <v>4.18</v>
      </c>
      <c r="L122" s="17">
        <f>Table1[[#This Row],[Average Daily Attendance (ADA)]]/Table1[[#This Row],[Center Capacity]]</f>
        <v>0.034833333333333334</v>
      </c>
      <c r="M122" s="16">
        <v>0</v>
      </c>
    </row>
    <row r="123" spans="1:13" ht="60" customHeight="1">
      <c r="A123" s="6" t="s">
        <v>174</v>
      </c>
      <c r="B123" s="13" t="s">
        <v>9</v>
      </c>
      <c r="C123" s="13" t="s">
        <v>9</v>
      </c>
      <c r="D123" s="11" t="s">
        <v>482</v>
      </c>
      <c r="E123" s="11">
        <v>180</v>
      </c>
      <c r="F123" s="11">
        <v>1</v>
      </c>
      <c r="G123" s="11">
        <v>3</v>
      </c>
      <c r="H123" s="11">
        <v>0</v>
      </c>
      <c r="I123" s="11">
        <v>5</v>
      </c>
      <c r="J123" s="11">
        <v>216</v>
      </c>
      <c r="K123" s="12">
        <v>158.7</v>
      </c>
      <c r="L123" s="17">
        <f>Table1[[#This Row],[Average Daily Attendance (ADA)]]/Table1[[#This Row],[Center Capacity]]</f>
        <v>0.8816666666666666</v>
      </c>
      <c r="M123" s="16">
        <v>0</v>
      </c>
    </row>
    <row r="124" spans="1:13" ht="60" customHeight="1">
      <c r="A124" s="6" t="s">
        <v>397</v>
      </c>
      <c r="B124" s="13" t="s">
        <v>9</v>
      </c>
      <c r="C124" s="13" t="s">
        <v>62</v>
      </c>
      <c r="D124" s="11" t="s">
        <v>532</v>
      </c>
      <c r="E124" s="11">
        <v>200</v>
      </c>
      <c r="F124" s="11">
        <v>1</v>
      </c>
      <c r="G124" s="11">
        <v>1</v>
      </c>
      <c r="H124" s="11">
        <v>0</v>
      </c>
      <c r="I124" s="11">
        <v>1</v>
      </c>
      <c r="J124" s="11">
        <v>124</v>
      </c>
      <c r="K124" s="12">
        <v>78.09</v>
      </c>
      <c r="L124" s="17">
        <f>Table1[[#This Row],[Average Daily Attendance (ADA)]]/Table1[[#This Row],[Center Capacity]]</f>
        <v>0.39045</v>
      </c>
      <c r="M124" s="16">
        <v>12.318181818181818</v>
      </c>
    </row>
    <row r="125" spans="1:13" ht="60" customHeight="1">
      <c r="A125" s="6" t="s">
        <v>176</v>
      </c>
      <c r="B125" s="13" t="s">
        <v>14</v>
      </c>
      <c r="C125" s="13" t="s">
        <v>139</v>
      </c>
      <c r="D125" s="11" t="s">
        <v>533</v>
      </c>
      <c r="E125" s="11">
        <v>120</v>
      </c>
      <c r="F125" s="11">
        <v>1</v>
      </c>
      <c r="G125" s="11">
        <v>5</v>
      </c>
      <c r="H125" s="11">
        <v>0</v>
      </c>
      <c r="I125" s="11">
        <v>3</v>
      </c>
      <c r="J125" s="11">
        <v>140</v>
      </c>
      <c r="K125" s="12">
        <v>86.6</v>
      </c>
      <c r="L125" s="17">
        <f>Table1[[#This Row],[Average Daily Attendance (ADA)]]/Table1[[#This Row],[Center Capacity]]</f>
        <v>0.7216666666666666</v>
      </c>
      <c r="M125" s="16">
        <v>0.4</v>
      </c>
    </row>
    <row r="126" spans="1:13" ht="60" customHeight="1">
      <c r="A126" s="6" t="s">
        <v>362</v>
      </c>
      <c r="B126" s="13" t="s">
        <v>14</v>
      </c>
      <c r="C126" s="13" t="s">
        <v>131</v>
      </c>
      <c r="D126" s="11" t="s">
        <v>645</v>
      </c>
      <c r="E126" s="11">
        <v>80</v>
      </c>
      <c r="F126" s="11">
        <v>1</v>
      </c>
      <c r="G126" s="11">
        <v>0</v>
      </c>
      <c r="H126" s="11">
        <v>0</v>
      </c>
      <c r="I126" s="11">
        <v>22</v>
      </c>
      <c r="J126" s="11">
        <v>105</v>
      </c>
      <c r="K126" s="12">
        <v>54.95</v>
      </c>
      <c r="L126" s="17">
        <f>Table1[[#This Row],[Average Daily Attendance (ADA)]]/Table1[[#This Row],[Center Capacity]]</f>
        <v>0.686875</v>
      </c>
      <c r="M126" s="16">
        <v>0</v>
      </c>
    </row>
    <row r="127" spans="1:13" ht="60" customHeight="1">
      <c r="A127" s="6" t="s">
        <v>177</v>
      </c>
      <c r="B127" s="13" t="s">
        <v>9</v>
      </c>
      <c r="C127" s="13" t="s">
        <v>80</v>
      </c>
      <c r="D127" s="11" t="s">
        <v>534</v>
      </c>
      <c r="E127" s="11">
        <v>210</v>
      </c>
      <c r="F127" s="11">
        <v>1</v>
      </c>
      <c r="G127" s="11">
        <v>0</v>
      </c>
      <c r="H127" s="11">
        <v>0</v>
      </c>
      <c r="I127" s="11">
        <v>3</v>
      </c>
      <c r="J127" s="11">
        <v>154</v>
      </c>
      <c r="K127" s="12">
        <v>114</v>
      </c>
      <c r="L127" s="17">
        <f>Table1[[#This Row],[Average Daily Attendance (ADA)]]/Table1[[#This Row],[Center Capacity]]</f>
        <v>0.5428571428571428</v>
      </c>
      <c r="M127" s="16">
        <v>0</v>
      </c>
    </row>
    <row r="128" spans="1:13" ht="60" customHeight="1">
      <c r="A128" s="6" t="s">
        <v>398</v>
      </c>
      <c r="B128" s="13" t="s">
        <v>9</v>
      </c>
      <c r="C128" s="13" t="s">
        <v>9</v>
      </c>
      <c r="D128" s="11" t="s">
        <v>535</v>
      </c>
      <c r="E128" s="11">
        <v>210</v>
      </c>
      <c r="F128" s="11">
        <v>1</v>
      </c>
      <c r="G128" s="11">
        <v>3</v>
      </c>
      <c r="H128" s="11">
        <v>0</v>
      </c>
      <c r="I128" s="11">
        <v>7</v>
      </c>
      <c r="J128" s="11">
        <v>223</v>
      </c>
      <c r="K128" s="12">
        <v>173</v>
      </c>
      <c r="L128" s="17">
        <f>Table1[[#This Row],[Average Daily Attendance (ADA)]]/Table1[[#This Row],[Center Capacity]]</f>
        <v>0.8238095238095238</v>
      </c>
      <c r="M128" s="16">
        <v>0</v>
      </c>
    </row>
    <row r="129" spans="1:13" ht="60" customHeight="1">
      <c r="A129" s="6" t="s">
        <v>178</v>
      </c>
      <c r="B129" s="13" t="s">
        <v>9</v>
      </c>
      <c r="C129" s="13" t="s">
        <v>179</v>
      </c>
      <c r="D129" s="11" t="s">
        <v>536</v>
      </c>
      <c r="E129" s="11">
        <v>60</v>
      </c>
      <c r="F129" s="11">
        <v>1</v>
      </c>
      <c r="G129" s="11">
        <v>3</v>
      </c>
      <c r="H129" s="11">
        <v>0</v>
      </c>
      <c r="I129" s="11">
        <v>2</v>
      </c>
      <c r="J129" s="11">
        <v>110</v>
      </c>
      <c r="K129" s="12">
        <v>55.05</v>
      </c>
      <c r="L129" s="17">
        <f>Table1[[#This Row],[Average Daily Attendance (ADA)]]/Table1[[#This Row],[Center Capacity]]</f>
        <v>0.9175</v>
      </c>
      <c r="M129" s="16">
        <v>0.45454545454545453</v>
      </c>
    </row>
    <row r="130" spans="1:13" ht="60" customHeight="1">
      <c r="A130" s="6" t="s">
        <v>180</v>
      </c>
      <c r="B130" s="13" t="s">
        <v>14</v>
      </c>
      <c r="C130" s="13" t="s">
        <v>139</v>
      </c>
      <c r="D130" s="11" t="s">
        <v>533</v>
      </c>
      <c r="E130" s="11">
        <v>70</v>
      </c>
      <c r="F130" s="11">
        <v>1</v>
      </c>
      <c r="G130" s="11">
        <v>1</v>
      </c>
      <c r="H130" s="11">
        <v>0</v>
      </c>
      <c r="I130" s="11">
        <v>0</v>
      </c>
      <c r="J130" s="11">
        <v>47</v>
      </c>
      <c r="K130" s="12">
        <v>33.7</v>
      </c>
      <c r="L130" s="17">
        <f>Table1[[#This Row],[Average Daily Attendance (ADA)]]/Table1[[#This Row],[Center Capacity]]</f>
        <v>0.4814285714285715</v>
      </c>
      <c r="M130" s="16">
        <v>0</v>
      </c>
    </row>
    <row r="131" spans="1:13" ht="60" customHeight="1">
      <c r="A131" s="6" t="s">
        <v>181</v>
      </c>
      <c r="B131" s="13" t="s">
        <v>24</v>
      </c>
      <c r="C131" s="13" t="s">
        <v>24</v>
      </c>
      <c r="D131" s="11" t="s">
        <v>537</v>
      </c>
      <c r="E131" s="11">
        <v>250</v>
      </c>
      <c r="F131" s="11">
        <v>1</v>
      </c>
      <c r="G131" s="11">
        <v>10</v>
      </c>
      <c r="H131" s="11">
        <v>0</v>
      </c>
      <c r="I131" s="11">
        <v>13</v>
      </c>
      <c r="J131" s="11">
        <v>181</v>
      </c>
      <c r="K131" s="12">
        <v>162.55</v>
      </c>
      <c r="L131" s="17">
        <f>Table1[[#This Row],[Average Daily Attendance (ADA)]]/Table1[[#This Row],[Center Capacity]]</f>
        <v>0.6502</v>
      </c>
      <c r="M131" s="16">
        <v>5.2727272727272725</v>
      </c>
    </row>
    <row r="132" spans="1:13" ht="60" customHeight="1">
      <c r="A132" s="6" t="s">
        <v>182</v>
      </c>
      <c r="B132" s="13" t="s">
        <v>24</v>
      </c>
      <c r="C132" s="13" t="s">
        <v>24</v>
      </c>
      <c r="D132" s="11" t="s">
        <v>538</v>
      </c>
      <c r="E132" s="11">
        <v>190</v>
      </c>
      <c r="F132" s="11">
        <v>1</v>
      </c>
      <c r="G132" s="11">
        <v>8</v>
      </c>
      <c r="H132" s="11">
        <v>0</v>
      </c>
      <c r="I132" s="11">
        <v>2</v>
      </c>
      <c r="J132" s="11">
        <v>144</v>
      </c>
      <c r="K132" s="12">
        <v>114.64</v>
      </c>
      <c r="L132" s="17">
        <f>Table1[[#This Row],[Average Daily Attendance (ADA)]]/Table1[[#This Row],[Center Capacity]]</f>
        <v>0.6033684210526316</v>
      </c>
      <c r="M132" s="16">
        <v>3.3181818181818183</v>
      </c>
    </row>
    <row r="133" spans="1:13" ht="60" customHeight="1">
      <c r="A133" s="6" t="s">
        <v>183</v>
      </c>
      <c r="B133" s="13" t="s">
        <v>9</v>
      </c>
      <c r="C133" s="13" t="s">
        <v>100</v>
      </c>
      <c r="D133" s="11" t="s">
        <v>539</v>
      </c>
      <c r="E133" s="11">
        <v>160</v>
      </c>
      <c r="F133" s="11">
        <v>1</v>
      </c>
      <c r="G133" s="11">
        <v>1</v>
      </c>
      <c r="H133" s="11">
        <v>0</v>
      </c>
      <c r="I133" s="11">
        <v>4</v>
      </c>
      <c r="J133" s="11">
        <v>105</v>
      </c>
      <c r="K133" s="12">
        <v>66.27</v>
      </c>
      <c r="L133" s="17">
        <f>Table1[[#This Row],[Average Daily Attendance (ADA)]]/Table1[[#This Row],[Center Capacity]]</f>
        <v>0.4141875</v>
      </c>
      <c r="M133" s="16">
        <v>0</v>
      </c>
    </row>
    <row r="134" spans="1:13" ht="60" customHeight="1">
      <c r="A134" s="6" t="s">
        <v>184</v>
      </c>
      <c r="B134" s="13" t="s">
        <v>9</v>
      </c>
      <c r="C134" s="13" t="s">
        <v>185</v>
      </c>
      <c r="D134" s="11" t="s">
        <v>540</v>
      </c>
      <c r="E134" s="11">
        <v>100</v>
      </c>
      <c r="F134" s="11">
        <v>1</v>
      </c>
      <c r="G134" s="11">
        <v>4</v>
      </c>
      <c r="H134" s="11">
        <v>0</v>
      </c>
      <c r="I134" s="11">
        <v>2</v>
      </c>
      <c r="J134" s="11">
        <v>100</v>
      </c>
      <c r="K134" s="12">
        <v>67.59</v>
      </c>
      <c r="L134" s="17">
        <f>Table1[[#This Row],[Average Daily Attendance (ADA)]]/Table1[[#This Row],[Center Capacity]]</f>
        <v>0.6759000000000001</v>
      </c>
      <c r="M134" s="16">
        <v>1.6363636363636365</v>
      </c>
    </row>
    <row r="135" spans="1:13" ht="60" customHeight="1">
      <c r="A135" s="6" t="s">
        <v>186</v>
      </c>
      <c r="B135" s="13" t="s">
        <v>38</v>
      </c>
      <c r="C135" s="13" t="s">
        <v>187</v>
      </c>
      <c r="D135" s="11" t="s">
        <v>541</v>
      </c>
      <c r="E135" s="11">
        <v>100</v>
      </c>
      <c r="F135" s="11">
        <v>1</v>
      </c>
      <c r="G135" s="11">
        <v>4</v>
      </c>
      <c r="H135" s="11">
        <v>0</v>
      </c>
      <c r="I135" s="11">
        <v>2</v>
      </c>
      <c r="J135" s="11">
        <v>122</v>
      </c>
      <c r="K135" s="12">
        <v>83.52</v>
      </c>
      <c r="L135" s="17">
        <f>Table1[[#This Row],[Average Daily Attendance (ADA)]]/Table1[[#This Row],[Center Capacity]]</f>
        <v>0.8351999999999999</v>
      </c>
      <c r="M135" s="16">
        <v>22.571428571428573</v>
      </c>
    </row>
    <row r="136" spans="1:13" ht="60" customHeight="1">
      <c r="A136" s="6" t="s">
        <v>186</v>
      </c>
      <c r="B136" s="13" t="s">
        <v>38</v>
      </c>
      <c r="C136" s="13" t="s">
        <v>187</v>
      </c>
      <c r="D136" s="11" t="s">
        <v>541</v>
      </c>
      <c r="E136" s="11">
        <v>100</v>
      </c>
      <c r="F136" s="11">
        <v>2</v>
      </c>
      <c r="G136" s="11">
        <v>0</v>
      </c>
      <c r="H136" s="11">
        <v>0</v>
      </c>
      <c r="I136" s="11">
        <v>1</v>
      </c>
      <c r="J136" s="11">
        <v>86</v>
      </c>
      <c r="K136" s="12">
        <v>47.76</v>
      </c>
      <c r="L136" s="17">
        <f>Table1[[#This Row],[Average Daily Attendance (ADA)]]/Table1[[#This Row],[Center Capacity]]</f>
        <v>0.47759999999999997</v>
      </c>
      <c r="M136" s="16">
        <v>0</v>
      </c>
    </row>
    <row r="137" spans="1:13" ht="60" customHeight="1">
      <c r="A137" s="6" t="s">
        <v>188</v>
      </c>
      <c r="B137" s="13" t="s">
        <v>38</v>
      </c>
      <c r="C137" s="13" t="s">
        <v>187</v>
      </c>
      <c r="D137" s="11" t="s">
        <v>541</v>
      </c>
      <c r="E137" s="11">
        <v>110</v>
      </c>
      <c r="F137" s="11">
        <v>1</v>
      </c>
      <c r="G137" s="11">
        <v>2</v>
      </c>
      <c r="H137" s="11">
        <v>0</v>
      </c>
      <c r="I137" s="11">
        <v>2</v>
      </c>
      <c r="J137" s="11">
        <v>146</v>
      </c>
      <c r="K137" s="12">
        <v>93.52</v>
      </c>
      <c r="L137" s="17">
        <f>Table1[[#This Row],[Average Daily Attendance (ADA)]]/Table1[[#This Row],[Center Capacity]]</f>
        <v>0.8501818181818181</v>
      </c>
      <c r="M137" s="16">
        <v>16.142857142857142</v>
      </c>
    </row>
    <row r="138" spans="1:13" ht="60" customHeight="1">
      <c r="A138" s="6" t="s">
        <v>633</v>
      </c>
      <c r="B138" s="13" t="s">
        <v>41</v>
      </c>
      <c r="C138" s="13" t="s">
        <v>189</v>
      </c>
      <c r="D138" s="11" t="s">
        <v>542</v>
      </c>
      <c r="E138" s="11">
        <v>250</v>
      </c>
      <c r="F138" s="11">
        <v>1</v>
      </c>
      <c r="G138" s="11">
        <v>10</v>
      </c>
      <c r="H138" s="11">
        <v>0</v>
      </c>
      <c r="I138" s="11">
        <v>6</v>
      </c>
      <c r="J138" s="11">
        <v>231</v>
      </c>
      <c r="K138" s="12">
        <v>138.36</v>
      </c>
      <c r="L138" s="17">
        <f>Table1[[#This Row],[Average Daily Attendance (ADA)]]/Table1[[#This Row],[Center Capacity]]</f>
        <v>0.55344</v>
      </c>
      <c r="M138" s="16">
        <v>9.818181818181818</v>
      </c>
    </row>
    <row r="139" spans="1:13" ht="60" customHeight="1">
      <c r="A139" s="6" t="s">
        <v>190</v>
      </c>
      <c r="B139" s="13" t="s">
        <v>21</v>
      </c>
      <c r="C139" s="13" t="s">
        <v>191</v>
      </c>
      <c r="D139" s="11" t="s">
        <v>543</v>
      </c>
      <c r="E139" s="11">
        <v>120</v>
      </c>
      <c r="F139" s="11">
        <v>1</v>
      </c>
      <c r="G139" s="11">
        <v>0</v>
      </c>
      <c r="H139" s="11">
        <v>0</v>
      </c>
      <c r="I139" s="11">
        <v>4</v>
      </c>
      <c r="J139" s="11">
        <v>15</v>
      </c>
      <c r="K139" s="12">
        <v>7.81</v>
      </c>
      <c r="L139" s="17">
        <f>Table1[[#This Row],[Average Daily Attendance (ADA)]]/Table1[[#This Row],[Center Capacity]]</f>
        <v>0.06508333333333333</v>
      </c>
      <c r="M139" s="16">
        <v>0</v>
      </c>
    </row>
    <row r="140" spans="1:13" ht="60" customHeight="1">
      <c r="A140" s="6" t="s">
        <v>192</v>
      </c>
      <c r="B140" s="13" t="s">
        <v>9</v>
      </c>
      <c r="C140" s="13" t="s">
        <v>193</v>
      </c>
      <c r="D140" s="11" t="s">
        <v>544</v>
      </c>
      <c r="E140" s="11">
        <v>200</v>
      </c>
      <c r="F140" s="11">
        <v>1</v>
      </c>
      <c r="G140" s="11">
        <v>3</v>
      </c>
      <c r="H140" s="11">
        <v>0</v>
      </c>
      <c r="I140" s="11">
        <v>2</v>
      </c>
      <c r="J140" s="11">
        <v>108</v>
      </c>
      <c r="K140" s="12">
        <v>72.26</v>
      </c>
      <c r="L140" s="17">
        <f>Table1[[#This Row],[Average Daily Attendance (ADA)]]/Table1[[#This Row],[Center Capacity]]</f>
        <v>0.3613</v>
      </c>
      <c r="M140" s="16">
        <v>0.21739130434782608</v>
      </c>
    </row>
    <row r="141" spans="1:13" ht="60" customHeight="1">
      <c r="A141" s="6" t="s">
        <v>194</v>
      </c>
      <c r="B141" s="13" t="s">
        <v>28</v>
      </c>
      <c r="C141" s="13" t="s">
        <v>195</v>
      </c>
      <c r="D141" s="11" t="s">
        <v>545</v>
      </c>
      <c r="E141" s="11">
        <v>120</v>
      </c>
      <c r="F141" s="11">
        <v>1</v>
      </c>
      <c r="G141" s="11">
        <v>5</v>
      </c>
      <c r="H141" s="11">
        <v>0</v>
      </c>
      <c r="I141" s="11">
        <v>1</v>
      </c>
      <c r="J141" s="11">
        <v>61</v>
      </c>
      <c r="K141" s="12">
        <v>35.41</v>
      </c>
      <c r="L141" s="17">
        <f>Table1[[#This Row],[Average Daily Attendance (ADA)]]/Table1[[#This Row],[Center Capacity]]</f>
        <v>0.2950833333333333</v>
      </c>
      <c r="M141" s="16">
        <v>0</v>
      </c>
    </row>
    <row r="142" spans="1:13" ht="60" customHeight="1">
      <c r="A142" s="6" t="s">
        <v>196</v>
      </c>
      <c r="B142" s="13" t="s">
        <v>28</v>
      </c>
      <c r="C142" s="13" t="s">
        <v>28</v>
      </c>
      <c r="D142" s="11" t="s">
        <v>546</v>
      </c>
      <c r="E142" s="11">
        <v>120</v>
      </c>
      <c r="F142" s="11">
        <v>1</v>
      </c>
      <c r="G142" s="11">
        <v>3</v>
      </c>
      <c r="H142" s="11">
        <v>0</v>
      </c>
      <c r="I142" s="11">
        <v>2</v>
      </c>
      <c r="J142" s="11">
        <v>123</v>
      </c>
      <c r="K142" s="12">
        <v>100.82</v>
      </c>
      <c r="L142" s="17">
        <f>Table1[[#This Row],[Average Daily Attendance (ADA)]]/Table1[[#This Row],[Center Capacity]]</f>
        <v>0.8401666666666666</v>
      </c>
      <c r="M142" s="16">
        <v>13</v>
      </c>
    </row>
    <row r="143" spans="1:13" ht="60" customHeight="1">
      <c r="A143" s="6" t="s">
        <v>197</v>
      </c>
      <c r="B143" s="13" t="s">
        <v>14</v>
      </c>
      <c r="C143" s="13" t="s">
        <v>198</v>
      </c>
      <c r="D143" s="11" t="s">
        <v>547</v>
      </c>
      <c r="E143" s="11">
        <v>60</v>
      </c>
      <c r="F143" s="11">
        <v>1</v>
      </c>
      <c r="G143" s="11">
        <v>0</v>
      </c>
      <c r="H143" s="11">
        <v>0</v>
      </c>
      <c r="I143" s="11">
        <v>9</v>
      </c>
      <c r="J143" s="11">
        <v>44</v>
      </c>
      <c r="K143" s="12">
        <v>19.33</v>
      </c>
      <c r="L143" s="17">
        <f>Table1[[#This Row],[Average Daily Attendance (ADA)]]/Table1[[#This Row],[Center Capacity]]</f>
        <v>0.32216666666666666</v>
      </c>
      <c r="M143" s="16">
        <v>0</v>
      </c>
    </row>
    <row r="144" spans="1:13" ht="60" customHeight="1">
      <c r="A144" s="6" t="s">
        <v>199</v>
      </c>
      <c r="B144" s="13" t="s">
        <v>9</v>
      </c>
      <c r="C144" s="13" t="s">
        <v>200</v>
      </c>
      <c r="D144" s="11" t="s">
        <v>548</v>
      </c>
      <c r="E144" s="11">
        <v>120</v>
      </c>
      <c r="F144" s="11">
        <v>1</v>
      </c>
      <c r="G144" s="11">
        <v>2</v>
      </c>
      <c r="H144" s="11">
        <v>0</v>
      </c>
      <c r="I144" s="11">
        <v>0</v>
      </c>
      <c r="J144" s="11">
        <v>145</v>
      </c>
      <c r="K144" s="12">
        <v>119.91</v>
      </c>
      <c r="L144" s="17">
        <f>Table1[[#This Row],[Average Daily Attendance (ADA)]]/Table1[[#This Row],[Center Capacity]]</f>
        <v>0.99925</v>
      </c>
      <c r="M144" s="16" t="e">
        <v>#DIV/0!</v>
      </c>
    </row>
    <row r="145" spans="1:13" ht="60" customHeight="1">
      <c r="A145" s="6" t="s">
        <v>201</v>
      </c>
      <c r="B145" s="13" t="s">
        <v>9</v>
      </c>
      <c r="C145" s="13" t="s">
        <v>202</v>
      </c>
      <c r="D145" s="11" t="s">
        <v>500</v>
      </c>
      <c r="E145" s="11">
        <v>120</v>
      </c>
      <c r="F145" s="11">
        <v>1</v>
      </c>
      <c r="G145" s="11">
        <v>1</v>
      </c>
      <c r="H145" s="11">
        <v>0</v>
      </c>
      <c r="I145" s="11">
        <v>1</v>
      </c>
      <c r="J145" s="11">
        <v>110</v>
      </c>
      <c r="K145" s="12">
        <v>80.36</v>
      </c>
      <c r="L145" s="17">
        <f>Table1[[#This Row],[Average Daily Attendance (ADA)]]/Table1[[#This Row],[Center Capacity]]</f>
        <v>0.6696666666666666</v>
      </c>
      <c r="M145" s="16">
        <v>31.772727272727273</v>
      </c>
    </row>
    <row r="146" spans="1:13" ht="60" customHeight="1">
      <c r="A146" s="6" t="s">
        <v>203</v>
      </c>
      <c r="B146" s="13" t="s">
        <v>9</v>
      </c>
      <c r="C146" s="13" t="s">
        <v>50</v>
      </c>
      <c r="D146" s="11" t="s">
        <v>456</v>
      </c>
      <c r="E146" s="11">
        <v>120</v>
      </c>
      <c r="F146" s="11">
        <v>1</v>
      </c>
      <c r="G146" s="11">
        <v>0</v>
      </c>
      <c r="H146" s="11">
        <v>0</v>
      </c>
      <c r="I146" s="11">
        <v>2</v>
      </c>
      <c r="J146" s="11">
        <v>126</v>
      </c>
      <c r="K146" s="12">
        <v>116.05</v>
      </c>
      <c r="L146" s="17">
        <f>Table1[[#This Row],[Average Daily Attendance (ADA)]]/Table1[[#This Row],[Center Capacity]]</f>
        <v>0.9670833333333333</v>
      </c>
      <c r="M146" s="16">
        <v>3.4545454545454546</v>
      </c>
    </row>
    <row r="147" spans="1:13" ht="60" customHeight="1">
      <c r="A147" s="6" t="s">
        <v>204</v>
      </c>
      <c r="B147" s="13" t="s">
        <v>9</v>
      </c>
      <c r="C147" s="13" t="s">
        <v>9</v>
      </c>
      <c r="D147" s="11" t="s">
        <v>549</v>
      </c>
      <c r="E147" s="11">
        <v>140</v>
      </c>
      <c r="F147" s="11">
        <v>1</v>
      </c>
      <c r="G147" s="11">
        <v>5</v>
      </c>
      <c r="H147" s="11">
        <v>0</v>
      </c>
      <c r="I147" s="11">
        <v>1</v>
      </c>
      <c r="J147" s="11">
        <v>130</v>
      </c>
      <c r="K147" s="12">
        <v>106.05</v>
      </c>
      <c r="L147" s="17">
        <f>Table1[[#This Row],[Average Daily Attendance (ADA)]]/Table1[[#This Row],[Center Capacity]]</f>
        <v>0.7575</v>
      </c>
      <c r="M147" s="16">
        <v>0</v>
      </c>
    </row>
    <row r="148" spans="1:13" ht="60" customHeight="1">
      <c r="A148" s="6" t="s">
        <v>205</v>
      </c>
      <c r="B148" s="13" t="s">
        <v>9</v>
      </c>
      <c r="C148" s="13" t="s">
        <v>9</v>
      </c>
      <c r="D148" s="11" t="s">
        <v>549</v>
      </c>
      <c r="E148" s="11">
        <v>165</v>
      </c>
      <c r="F148" s="11">
        <v>1</v>
      </c>
      <c r="G148" s="11">
        <v>5</v>
      </c>
      <c r="H148" s="11">
        <v>0</v>
      </c>
      <c r="I148" s="11">
        <v>3</v>
      </c>
      <c r="J148" s="11">
        <v>73</v>
      </c>
      <c r="K148" s="12">
        <v>47.05</v>
      </c>
      <c r="L148" s="17">
        <f>Table1[[#This Row],[Average Daily Attendance (ADA)]]/Table1[[#This Row],[Center Capacity]]</f>
        <v>0.28515151515151516</v>
      </c>
      <c r="M148" s="16">
        <v>0</v>
      </c>
    </row>
    <row r="149" spans="1:13" ht="60" customHeight="1">
      <c r="A149" s="6" t="s">
        <v>206</v>
      </c>
      <c r="B149" s="13" t="s">
        <v>35</v>
      </c>
      <c r="C149" s="13" t="s">
        <v>35</v>
      </c>
      <c r="D149" s="11" t="s">
        <v>550</v>
      </c>
      <c r="E149" s="11">
        <v>200</v>
      </c>
      <c r="F149" s="11">
        <v>1</v>
      </c>
      <c r="G149" s="11">
        <v>4</v>
      </c>
      <c r="H149" s="11">
        <v>0</v>
      </c>
      <c r="I149" s="11">
        <v>1</v>
      </c>
      <c r="J149" s="11">
        <v>213</v>
      </c>
      <c r="K149" s="12">
        <v>80.18</v>
      </c>
      <c r="L149" s="17">
        <f>Table1[[#This Row],[Average Daily Attendance (ADA)]]/Table1[[#This Row],[Center Capacity]]</f>
        <v>0.40090000000000003</v>
      </c>
      <c r="M149" s="16">
        <v>0</v>
      </c>
    </row>
    <row r="150" spans="1:13" ht="60" customHeight="1">
      <c r="A150" s="6" t="s">
        <v>432</v>
      </c>
      <c r="B150" s="13" t="s">
        <v>9</v>
      </c>
      <c r="C150" s="13" t="s">
        <v>9</v>
      </c>
      <c r="D150" s="11" t="s">
        <v>551</v>
      </c>
      <c r="E150" s="11">
        <v>120</v>
      </c>
      <c r="F150" s="11">
        <v>1</v>
      </c>
      <c r="G150" s="11">
        <v>0</v>
      </c>
      <c r="H150" s="11">
        <v>0</v>
      </c>
      <c r="I150" s="11">
        <v>0</v>
      </c>
      <c r="J150" s="11">
        <v>146</v>
      </c>
      <c r="K150" s="12">
        <v>90.55</v>
      </c>
      <c r="L150" s="17">
        <f>Table1[[#This Row],[Average Daily Attendance (ADA)]]/Table1[[#This Row],[Center Capacity]]</f>
        <v>0.7545833333333333</v>
      </c>
      <c r="M150" s="16">
        <v>0</v>
      </c>
    </row>
    <row r="151" spans="1:13" ht="60" customHeight="1">
      <c r="A151" s="6" t="s">
        <v>382</v>
      </c>
      <c r="B151" s="13" t="s">
        <v>9</v>
      </c>
      <c r="C151" s="13" t="s">
        <v>9</v>
      </c>
      <c r="D151" s="11" t="s">
        <v>552</v>
      </c>
      <c r="E151" s="11">
        <v>220</v>
      </c>
      <c r="F151" s="11">
        <v>1</v>
      </c>
      <c r="G151" s="11">
        <v>6</v>
      </c>
      <c r="H151" s="11">
        <v>0</v>
      </c>
      <c r="I151" s="11">
        <v>1</v>
      </c>
      <c r="J151" s="11">
        <v>150</v>
      </c>
      <c r="K151" s="12">
        <v>117.45</v>
      </c>
      <c r="L151" s="17">
        <f>Table1[[#This Row],[Average Daily Attendance (ADA)]]/Table1[[#This Row],[Center Capacity]]</f>
        <v>0.5338636363636364</v>
      </c>
      <c r="M151" s="16">
        <v>0</v>
      </c>
    </row>
    <row r="152" spans="1:13" ht="60" customHeight="1">
      <c r="A152" s="6" t="s">
        <v>207</v>
      </c>
      <c r="B152" s="13" t="s">
        <v>9</v>
      </c>
      <c r="C152" s="13" t="s">
        <v>9</v>
      </c>
      <c r="D152" s="11" t="s">
        <v>553</v>
      </c>
      <c r="E152" s="11">
        <v>240</v>
      </c>
      <c r="F152" s="11">
        <v>1</v>
      </c>
      <c r="G152" s="11">
        <v>3</v>
      </c>
      <c r="H152" s="11">
        <v>0</v>
      </c>
      <c r="I152" s="11">
        <v>2</v>
      </c>
      <c r="J152" s="11">
        <v>191</v>
      </c>
      <c r="K152" s="12">
        <v>122.83</v>
      </c>
      <c r="L152" s="17">
        <f>Table1[[#This Row],[Average Daily Attendance (ADA)]]/Table1[[#This Row],[Center Capacity]]</f>
        <v>0.5117916666666666</v>
      </c>
      <c r="M152" s="16">
        <v>0</v>
      </c>
    </row>
    <row r="153" spans="1:13" ht="60" customHeight="1">
      <c r="A153" s="6" t="s">
        <v>208</v>
      </c>
      <c r="B153" s="13" t="s">
        <v>9</v>
      </c>
      <c r="C153" s="13" t="s">
        <v>9</v>
      </c>
      <c r="D153" s="11" t="s">
        <v>482</v>
      </c>
      <c r="E153" s="11">
        <v>120</v>
      </c>
      <c r="F153" s="11">
        <v>1</v>
      </c>
      <c r="G153" s="11">
        <v>5</v>
      </c>
      <c r="H153" s="11">
        <v>0</v>
      </c>
      <c r="I153" s="11">
        <v>12</v>
      </c>
      <c r="J153" s="11">
        <v>153</v>
      </c>
      <c r="K153" s="12">
        <v>117.82</v>
      </c>
      <c r="L153" s="17">
        <f>Table1[[#This Row],[Average Daily Attendance (ADA)]]/Table1[[#This Row],[Center Capacity]]</f>
        <v>0.9818333333333332</v>
      </c>
      <c r="M153" s="16">
        <v>0</v>
      </c>
    </row>
    <row r="154" spans="1:13" ht="60" customHeight="1">
      <c r="A154" s="6" t="s">
        <v>399</v>
      </c>
      <c r="B154" s="13" t="s">
        <v>209</v>
      </c>
      <c r="C154" s="13" t="s">
        <v>210</v>
      </c>
      <c r="D154" s="11" t="s">
        <v>556</v>
      </c>
      <c r="E154" s="11">
        <v>110</v>
      </c>
      <c r="F154" s="11">
        <v>1</v>
      </c>
      <c r="G154" s="11">
        <v>9</v>
      </c>
      <c r="H154" s="11">
        <v>0</v>
      </c>
      <c r="I154" s="11">
        <v>2</v>
      </c>
      <c r="J154" s="11">
        <v>95</v>
      </c>
      <c r="K154" s="12">
        <v>64.64</v>
      </c>
      <c r="L154" s="17">
        <f>Table1[[#This Row],[Average Daily Attendance (ADA)]]/Table1[[#This Row],[Center Capacity]]</f>
        <v>0.5876363636363636</v>
      </c>
      <c r="M154" s="16">
        <v>16.454545454545453</v>
      </c>
    </row>
    <row r="155" spans="1:13" ht="60" customHeight="1">
      <c r="A155" s="6" t="s">
        <v>211</v>
      </c>
      <c r="B155" s="13" t="s">
        <v>9</v>
      </c>
      <c r="C155" s="13" t="s">
        <v>212</v>
      </c>
      <c r="D155" s="11" t="s">
        <v>557</v>
      </c>
      <c r="E155" s="11">
        <v>203</v>
      </c>
      <c r="F155" s="11">
        <v>1</v>
      </c>
      <c r="G155" s="11">
        <v>5</v>
      </c>
      <c r="H155" s="11">
        <v>0</v>
      </c>
      <c r="I155" s="11">
        <v>3</v>
      </c>
      <c r="J155" s="11">
        <v>187</v>
      </c>
      <c r="K155" s="12">
        <v>127.91</v>
      </c>
      <c r="L155" s="17">
        <f>Table1[[#This Row],[Average Daily Attendance (ADA)]]/Table1[[#This Row],[Center Capacity]]</f>
        <v>0.6300985221674876</v>
      </c>
      <c r="M155" s="16">
        <v>1.6818181818181819</v>
      </c>
    </row>
    <row r="156" spans="1:13" ht="60" customHeight="1">
      <c r="A156" s="6" t="s">
        <v>381</v>
      </c>
      <c r="B156" s="13" t="s">
        <v>14</v>
      </c>
      <c r="C156" s="13" t="s">
        <v>213</v>
      </c>
      <c r="D156" s="11" t="s">
        <v>558</v>
      </c>
      <c r="E156" s="11">
        <v>240</v>
      </c>
      <c r="F156" s="11">
        <v>1</v>
      </c>
      <c r="G156" s="11">
        <v>7</v>
      </c>
      <c r="H156" s="11">
        <v>0</v>
      </c>
      <c r="I156" s="11">
        <v>5</v>
      </c>
      <c r="J156" s="11">
        <v>184</v>
      </c>
      <c r="K156" s="12">
        <v>126.27</v>
      </c>
      <c r="L156" s="17">
        <f>Table1[[#This Row],[Average Daily Attendance (ADA)]]/Table1[[#This Row],[Center Capacity]]</f>
        <v>0.526125</v>
      </c>
      <c r="M156" s="16">
        <v>6.2272727272727275</v>
      </c>
    </row>
    <row r="157" spans="1:13" ht="60" customHeight="1">
      <c r="A157" s="6" t="s">
        <v>214</v>
      </c>
      <c r="B157" s="13" t="s">
        <v>9</v>
      </c>
      <c r="C157" s="13" t="s">
        <v>215</v>
      </c>
      <c r="D157" s="11" t="s">
        <v>559</v>
      </c>
      <c r="E157" s="11">
        <v>95</v>
      </c>
      <c r="F157" s="11">
        <v>1</v>
      </c>
      <c r="G157" s="11">
        <v>1</v>
      </c>
      <c r="H157" s="11">
        <v>0</v>
      </c>
      <c r="I157" s="11">
        <v>5</v>
      </c>
      <c r="J157" s="11">
        <v>109</v>
      </c>
      <c r="K157" s="12">
        <v>65.95</v>
      </c>
      <c r="L157" s="17">
        <f>Table1[[#This Row],[Average Daily Attendance (ADA)]]/Table1[[#This Row],[Center Capacity]]</f>
        <v>0.6942105263157895</v>
      </c>
      <c r="M157" s="16">
        <v>0</v>
      </c>
    </row>
    <row r="158" spans="1:13" ht="60" customHeight="1">
      <c r="A158" s="6" t="s">
        <v>216</v>
      </c>
      <c r="B158" s="13" t="s">
        <v>9</v>
      </c>
      <c r="C158" s="13" t="s">
        <v>48</v>
      </c>
      <c r="D158" s="11" t="s">
        <v>455</v>
      </c>
      <c r="E158" s="11">
        <v>120</v>
      </c>
      <c r="F158" s="11">
        <v>1</v>
      </c>
      <c r="G158" s="11">
        <v>0</v>
      </c>
      <c r="H158" s="11">
        <v>0</v>
      </c>
      <c r="I158" s="11">
        <v>4</v>
      </c>
      <c r="J158" s="11">
        <v>45</v>
      </c>
      <c r="K158" s="12">
        <v>31.24</v>
      </c>
      <c r="L158" s="17">
        <f>Table1[[#This Row],[Average Daily Attendance (ADA)]]/Table1[[#This Row],[Center Capacity]]</f>
        <v>0.2603333333333333</v>
      </c>
      <c r="M158" s="16">
        <v>0</v>
      </c>
    </row>
    <row r="159" spans="1:13" ht="60" customHeight="1">
      <c r="A159" s="6" t="s">
        <v>433</v>
      </c>
      <c r="B159" s="13" t="s">
        <v>60</v>
      </c>
      <c r="C159" s="13" t="s">
        <v>60</v>
      </c>
      <c r="D159" s="11" t="s">
        <v>554</v>
      </c>
      <c r="E159" s="11">
        <v>63</v>
      </c>
      <c r="F159" s="11">
        <v>1</v>
      </c>
      <c r="G159" s="11">
        <v>0</v>
      </c>
      <c r="H159" s="11">
        <v>2</v>
      </c>
      <c r="I159" s="11">
        <v>1</v>
      </c>
      <c r="J159" s="11">
        <v>64</v>
      </c>
      <c r="K159" s="12">
        <v>50.33</v>
      </c>
      <c r="L159" s="17">
        <f>Table1[[#This Row],[Average Daily Attendance (ADA)]]/Table1[[#This Row],[Center Capacity]]</f>
        <v>0.7988888888888889</v>
      </c>
      <c r="M159" s="16">
        <v>0</v>
      </c>
    </row>
    <row r="160" spans="1:13" ht="60" customHeight="1">
      <c r="A160" s="6" t="s">
        <v>433</v>
      </c>
      <c r="B160" s="13" t="s">
        <v>60</v>
      </c>
      <c r="C160" s="13" t="s">
        <v>60</v>
      </c>
      <c r="D160" s="11" t="s">
        <v>554</v>
      </c>
      <c r="E160" s="11">
        <v>63</v>
      </c>
      <c r="F160" s="11">
        <v>2</v>
      </c>
      <c r="G160" s="11">
        <v>2</v>
      </c>
      <c r="H160" s="11">
        <v>1</v>
      </c>
      <c r="I160" s="11">
        <v>1</v>
      </c>
      <c r="J160" s="11">
        <v>58</v>
      </c>
      <c r="K160" s="12">
        <v>50.48</v>
      </c>
      <c r="L160" s="17">
        <f>Table1[[#This Row],[Average Daily Attendance (ADA)]]/Table1[[#This Row],[Center Capacity]]</f>
        <v>0.8012698412698412</v>
      </c>
      <c r="M160" s="16">
        <v>0</v>
      </c>
    </row>
    <row r="161" spans="1:13" ht="60" customHeight="1">
      <c r="A161" s="6" t="s">
        <v>421</v>
      </c>
      <c r="B161" s="13" t="s">
        <v>9</v>
      </c>
      <c r="C161" s="13" t="s">
        <v>217</v>
      </c>
      <c r="D161" s="11" t="s">
        <v>555</v>
      </c>
      <c r="E161" s="11">
        <v>150</v>
      </c>
      <c r="F161" s="11">
        <v>1</v>
      </c>
      <c r="G161" s="11">
        <v>2</v>
      </c>
      <c r="H161" s="11">
        <v>0</v>
      </c>
      <c r="I161" s="11">
        <v>0</v>
      </c>
      <c r="J161" s="11">
        <v>130</v>
      </c>
      <c r="K161" s="12">
        <v>113.59</v>
      </c>
      <c r="L161" s="17">
        <f>Table1[[#This Row],[Average Daily Attendance (ADA)]]/Table1[[#This Row],[Center Capacity]]</f>
        <v>0.7572666666666666</v>
      </c>
      <c r="M161" s="16">
        <v>0.9545454545454546</v>
      </c>
    </row>
    <row r="162" spans="1:13" ht="60" customHeight="1">
      <c r="A162" s="6" t="s">
        <v>665</v>
      </c>
      <c r="B162" s="13" t="s">
        <v>9</v>
      </c>
      <c r="C162" s="13" t="s">
        <v>200</v>
      </c>
      <c r="D162" s="11" t="s">
        <v>548</v>
      </c>
      <c r="E162" s="11">
        <v>100</v>
      </c>
      <c r="F162" s="11">
        <v>1</v>
      </c>
      <c r="G162" s="11">
        <v>0</v>
      </c>
      <c r="H162" s="11">
        <v>0</v>
      </c>
      <c r="I162" s="11">
        <v>0</v>
      </c>
      <c r="J162" s="11">
        <v>59</v>
      </c>
      <c r="K162" s="12">
        <v>36.38</v>
      </c>
      <c r="L162" s="17">
        <f>Table1[[#This Row],[Average Daily Attendance (ADA)]]/Table1[[#This Row],[Center Capacity]]</f>
        <v>0.3638</v>
      </c>
      <c r="M162" s="16">
        <v>0</v>
      </c>
    </row>
    <row r="163" spans="1:13" ht="60" customHeight="1">
      <c r="A163" s="6" t="s">
        <v>352</v>
      </c>
      <c r="B163" s="13" t="s">
        <v>9</v>
      </c>
      <c r="C163" s="13" t="s">
        <v>127</v>
      </c>
      <c r="D163" s="11" t="s">
        <v>497</v>
      </c>
      <c r="E163" s="11">
        <v>180</v>
      </c>
      <c r="F163" s="11">
        <v>1</v>
      </c>
      <c r="G163" s="11">
        <v>5</v>
      </c>
      <c r="H163" s="11">
        <v>0</v>
      </c>
      <c r="I163" s="11">
        <v>0</v>
      </c>
      <c r="J163" s="11">
        <v>42</v>
      </c>
      <c r="K163" s="12">
        <v>32.36</v>
      </c>
      <c r="L163" s="17">
        <f>Table1[[#This Row],[Average Daily Attendance (ADA)]]/Table1[[#This Row],[Center Capacity]]</f>
        <v>0.1797777777777778</v>
      </c>
      <c r="M163" s="16">
        <v>0.5</v>
      </c>
    </row>
    <row r="164" spans="1:13" ht="60" customHeight="1">
      <c r="A164" s="6" t="s">
        <v>218</v>
      </c>
      <c r="B164" s="13" t="s">
        <v>9</v>
      </c>
      <c r="C164" s="13" t="s">
        <v>9</v>
      </c>
      <c r="D164" s="11" t="s">
        <v>549</v>
      </c>
      <c r="E164" s="11">
        <v>115</v>
      </c>
      <c r="F164" s="11">
        <v>1</v>
      </c>
      <c r="G164" s="11">
        <v>4</v>
      </c>
      <c r="H164" s="11">
        <v>0</v>
      </c>
      <c r="I164" s="11">
        <v>0</v>
      </c>
      <c r="J164" s="11">
        <v>65</v>
      </c>
      <c r="K164" s="12">
        <v>47</v>
      </c>
      <c r="L164" s="17">
        <f>Table1[[#This Row],[Average Daily Attendance (ADA)]]/Table1[[#This Row],[Center Capacity]]</f>
        <v>0.40869565217391307</v>
      </c>
      <c r="M164" s="16">
        <v>1.1818181818181819</v>
      </c>
    </row>
    <row r="165" spans="1:13" ht="60" customHeight="1">
      <c r="A165" s="6" t="s">
        <v>219</v>
      </c>
      <c r="B165" s="13" t="s">
        <v>9</v>
      </c>
      <c r="C165" s="13" t="s">
        <v>220</v>
      </c>
      <c r="D165" s="11" t="s">
        <v>560</v>
      </c>
      <c r="E165" s="11">
        <v>200</v>
      </c>
      <c r="F165" s="11">
        <v>1</v>
      </c>
      <c r="G165" s="11">
        <v>4</v>
      </c>
      <c r="H165" s="11">
        <v>0</v>
      </c>
      <c r="I165" s="11">
        <v>1</v>
      </c>
      <c r="J165" s="11">
        <v>71</v>
      </c>
      <c r="K165" s="12">
        <v>39.14</v>
      </c>
      <c r="L165" s="17">
        <f>Table1[[#This Row],[Average Daily Attendance (ADA)]]/Table1[[#This Row],[Center Capacity]]</f>
        <v>0.1957</v>
      </c>
      <c r="M165" s="16">
        <v>0</v>
      </c>
    </row>
    <row r="166" spans="1:13" ht="60" customHeight="1">
      <c r="A166" s="6" t="s">
        <v>221</v>
      </c>
      <c r="B166" s="13" t="s">
        <v>9</v>
      </c>
      <c r="C166" s="13" t="s">
        <v>9</v>
      </c>
      <c r="D166" s="11" t="s">
        <v>465</v>
      </c>
      <c r="E166" s="11">
        <v>120</v>
      </c>
      <c r="F166" s="11">
        <v>1</v>
      </c>
      <c r="G166" s="11">
        <v>5</v>
      </c>
      <c r="H166" s="11">
        <v>0</v>
      </c>
      <c r="I166" s="11">
        <v>7</v>
      </c>
      <c r="J166" s="11">
        <v>138</v>
      </c>
      <c r="K166" s="12">
        <v>113.95</v>
      </c>
      <c r="L166" s="17">
        <f>Table1[[#This Row],[Average Daily Attendance (ADA)]]/Table1[[#This Row],[Center Capacity]]</f>
        <v>0.9495833333333333</v>
      </c>
      <c r="M166" s="16">
        <v>0</v>
      </c>
    </row>
    <row r="167" spans="1:13" ht="60" customHeight="1">
      <c r="A167" s="6" t="s">
        <v>222</v>
      </c>
      <c r="B167" s="13" t="s">
        <v>82</v>
      </c>
      <c r="C167" s="13" t="s">
        <v>223</v>
      </c>
      <c r="D167" s="11" t="s">
        <v>561</v>
      </c>
      <c r="E167" s="11">
        <v>70</v>
      </c>
      <c r="F167" s="11">
        <v>1</v>
      </c>
      <c r="G167" s="11">
        <v>2</v>
      </c>
      <c r="H167" s="11">
        <v>1</v>
      </c>
      <c r="I167" s="11">
        <v>2</v>
      </c>
      <c r="J167" s="11">
        <v>48</v>
      </c>
      <c r="K167" s="12">
        <v>29.76</v>
      </c>
      <c r="L167" s="17">
        <f>Table1[[#This Row],[Average Daily Attendance (ADA)]]/Table1[[#This Row],[Center Capacity]]</f>
        <v>0.42514285714285716</v>
      </c>
      <c r="M167" s="16">
        <v>0</v>
      </c>
    </row>
    <row r="168" spans="1:13" ht="60" customHeight="1">
      <c r="A168" s="6" t="s">
        <v>224</v>
      </c>
      <c r="B168" s="13" t="s">
        <v>9</v>
      </c>
      <c r="C168" s="13" t="s">
        <v>225</v>
      </c>
      <c r="D168" s="11" t="s">
        <v>422</v>
      </c>
      <c r="E168" s="11">
        <v>150</v>
      </c>
      <c r="F168" s="11">
        <v>1</v>
      </c>
      <c r="G168" s="11">
        <v>3</v>
      </c>
      <c r="H168" s="11">
        <v>3</v>
      </c>
      <c r="I168" s="11">
        <v>8</v>
      </c>
      <c r="J168" s="11">
        <v>184</v>
      </c>
      <c r="K168" s="12">
        <v>122.23</v>
      </c>
      <c r="L168" s="17">
        <f>Table1[[#This Row],[Average Daily Attendance (ADA)]]/Table1[[#This Row],[Center Capacity]]</f>
        <v>0.8148666666666667</v>
      </c>
      <c r="M168" s="16">
        <v>0.8636363636363636</v>
      </c>
    </row>
    <row r="169" spans="1:13" ht="60" customHeight="1">
      <c r="A169" s="6" t="s">
        <v>226</v>
      </c>
      <c r="B169" s="13" t="s">
        <v>9</v>
      </c>
      <c r="C169" s="13" t="s">
        <v>141</v>
      </c>
      <c r="D169" s="11" t="s">
        <v>562</v>
      </c>
      <c r="E169" s="11">
        <v>90</v>
      </c>
      <c r="F169" s="11">
        <v>1</v>
      </c>
      <c r="G169" s="11">
        <v>1</v>
      </c>
      <c r="H169" s="11">
        <v>0</v>
      </c>
      <c r="I169" s="11">
        <v>3</v>
      </c>
      <c r="J169" s="11">
        <v>27</v>
      </c>
      <c r="K169" s="12">
        <v>12.09</v>
      </c>
      <c r="L169" s="17">
        <f>Table1[[#This Row],[Average Daily Attendance (ADA)]]/Table1[[#This Row],[Center Capacity]]</f>
        <v>0.13433333333333333</v>
      </c>
      <c r="M169" s="16">
        <v>0</v>
      </c>
    </row>
    <row r="170" spans="1:13" ht="60" customHeight="1">
      <c r="A170" s="6" t="s">
        <v>227</v>
      </c>
      <c r="B170" s="13" t="s">
        <v>9</v>
      </c>
      <c r="C170" s="13" t="s">
        <v>9</v>
      </c>
      <c r="D170" s="11" t="s">
        <v>563</v>
      </c>
      <c r="E170" s="11">
        <v>150</v>
      </c>
      <c r="F170" s="11">
        <v>1</v>
      </c>
      <c r="G170" s="11">
        <v>4</v>
      </c>
      <c r="H170" s="11">
        <v>0</v>
      </c>
      <c r="I170" s="11">
        <v>4</v>
      </c>
      <c r="J170" s="11">
        <v>142</v>
      </c>
      <c r="K170" s="12">
        <v>116.15</v>
      </c>
      <c r="L170" s="17">
        <f>Table1[[#This Row],[Average Daily Attendance (ADA)]]/Table1[[#This Row],[Center Capacity]]</f>
        <v>0.7743333333333333</v>
      </c>
      <c r="M170" s="16">
        <v>0</v>
      </c>
    </row>
    <row r="171" spans="1:13" ht="60" customHeight="1">
      <c r="A171" s="6" t="s">
        <v>228</v>
      </c>
      <c r="B171" s="13" t="s">
        <v>9</v>
      </c>
      <c r="C171" s="13" t="s">
        <v>9</v>
      </c>
      <c r="D171" s="11" t="s">
        <v>553</v>
      </c>
      <c r="E171" s="11">
        <v>135</v>
      </c>
      <c r="F171" s="11">
        <v>1</v>
      </c>
      <c r="G171" s="11">
        <v>3</v>
      </c>
      <c r="H171" s="11">
        <v>0</v>
      </c>
      <c r="I171" s="11">
        <v>3</v>
      </c>
      <c r="J171" s="11">
        <v>157</v>
      </c>
      <c r="K171" s="12">
        <v>135</v>
      </c>
      <c r="L171" s="17">
        <f>Table1[[#This Row],[Average Daily Attendance (ADA)]]/Table1[[#This Row],[Center Capacity]]</f>
        <v>1</v>
      </c>
      <c r="M171" s="16">
        <v>0</v>
      </c>
    </row>
    <row r="172" spans="1:13" ht="60" customHeight="1">
      <c r="A172" s="6" t="s">
        <v>229</v>
      </c>
      <c r="B172" s="13" t="s">
        <v>9</v>
      </c>
      <c r="C172" s="13" t="s">
        <v>230</v>
      </c>
      <c r="D172" s="11" t="s">
        <v>564</v>
      </c>
      <c r="E172" s="11">
        <v>120</v>
      </c>
      <c r="F172" s="11">
        <v>1</v>
      </c>
      <c r="G172" s="11">
        <v>5</v>
      </c>
      <c r="H172" s="11">
        <v>0</v>
      </c>
      <c r="I172" s="11">
        <v>1</v>
      </c>
      <c r="J172" s="11">
        <v>160</v>
      </c>
      <c r="K172" s="12">
        <v>86.12</v>
      </c>
      <c r="L172" s="17">
        <f>Table1[[#This Row],[Average Daily Attendance (ADA)]]/Table1[[#This Row],[Center Capacity]]</f>
        <v>0.7176666666666667</v>
      </c>
      <c r="M172" s="16">
        <v>0</v>
      </c>
    </row>
    <row r="173" spans="1:13" ht="60" customHeight="1">
      <c r="A173" s="6" t="s">
        <v>380</v>
      </c>
      <c r="B173" s="13" t="s">
        <v>35</v>
      </c>
      <c r="C173" s="13" t="s">
        <v>35</v>
      </c>
      <c r="D173" s="11" t="s">
        <v>565</v>
      </c>
      <c r="E173" s="11">
        <v>120</v>
      </c>
      <c r="F173" s="11">
        <v>1</v>
      </c>
      <c r="G173" s="11">
        <v>0</v>
      </c>
      <c r="H173" s="11">
        <v>0</v>
      </c>
      <c r="I173" s="11">
        <v>4</v>
      </c>
      <c r="J173" s="11">
        <v>95</v>
      </c>
      <c r="K173" s="12">
        <v>63.82</v>
      </c>
      <c r="L173" s="17">
        <f>Table1[[#This Row],[Average Daily Attendance (ADA)]]/Table1[[#This Row],[Center Capacity]]</f>
        <v>0.5318333333333334</v>
      </c>
      <c r="M173" s="16">
        <v>0</v>
      </c>
    </row>
    <row r="174" spans="1:13" ht="60" customHeight="1">
      <c r="A174" s="6" t="s">
        <v>231</v>
      </c>
      <c r="B174" s="13" t="s">
        <v>41</v>
      </c>
      <c r="C174" s="13" t="s">
        <v>41</v>
      </c>
      <c r="D174" s="11" t="s">
        <v>566</v>
      </c>
      <c r="E174" s="11">
        <v>90</v>
      </c>
      <c r="F174" s="11">
        <v>1</v>
      </c>
      <c r="G174" s="11">
        <v>5</v>
      </c>
      <c r="H174" s="11">
        <v>0</v>
      </c>
      <c r="I174" s="11">
        <v>1</v>
      </c>
      <c r="J174" s="11">
        <v>100</v>
      </c>
      <c r="K174" s="12">
        <v>52.18</v>
      </c>
      <c r="L174" s="17">
        <f>Table1[[#This Row],[Average Daily Attendance (ADA)]]/Table1[[#This Row],[Center Capacity]]</f>
        <v>0.5797777777777777</v>
      </c>
      <c r="M174" s="16">
        <v>15.227272727272727</v>
      </c>
    </row>
    <row r="175" spans="1:13" ht="60" customHeight="1">
      <c r="A175" s="6" t="s">
        <v>232</v>
      </c>
      <c r="B175" s="13" t="s">
        <v>9</v>
      </c>
      <c r="C175" s="13" t="s">
        <v>202</v>
      </c>
      <c r="D175" s="11" t="s">
        <v>500</v>
      </c>
      <c r="E175" s="11">
        <v>250</v>
      </c>
      <c r="F175" s="11">
        <v>1</v>
      </c>
      <c r="G175" s="11">
        <v>4</v>
      </c>
      <c r="H175" s="11">
        <v>0</v>
      </c>
      <c r="I175" s="11">
        <v>11</v>
      </c>
      <c r="J175" s="11">
        <v>259</v>
      </c>
      <c r="K175" s="12">
        <v>160.14</v>
      </c>
      <c r="L175" s="17">
        <f>Table1[[#This Row],[Average Daily Attendance (ADA)]]/Table1[[#This Row],[Center Capacity]]</f>
        <v>0.6405599999999999</v>
      </c>
      <c r="M175" s="16">
        <v>6.454545454545454</v>
      </c>
    </row>
    <row r="176" spans="1:13" ht="60" customHeight="1">
      <c r="A176" s="6" t="s">
        <v>233</v>
      </c>
      <c r="B176" s="13" t="s">
        <v>9</v>
      </c>
      <c r="C176" s="13" t="s">
        <v>17</v>
      </c>
      <c r="D176" s="11" t="s">
        <v>440</v>
      </c>
      <c r="E176" s="11">
        <v>120</v>
      </c>
      <c r="F176" s="11">
        <v>1</v>
      </c>
      <c r="G176" s="11">
        <v>6</v>
      </c>
      <c r="H176" s="11">
        <v>0</v>
      </c>
      <c r="I176" s="11">
        <v>10</v>
      </c>
      <c r="J176" s="11">
        <v>135</v>
      </c>
      <c r="K176" s="12">
        <v>78.7</v>
      </c>
      <c r="L176" s="17">
        <f>Table1[[#This Row],[Average Daily Attendance (ADA)]]/Table1[[#This Row],[Center Capacity]]</f>
        <v>0.6558333333333334</v>
      </c>
      <c r="M176" s="16">
        <v>0</v>
      </c>
    </row>
    <row r="177" spans="1:13" ht="60" customHeight="1">
      <c r="A177" s="6" t="s">
        <v>234</v>
      </c>
      <c r="B177" s="13" t="s">
        <v>41</v>
      </c>
      <c r="C177" s="13" t="s">
        <v>235</v>
      </c>
      <c r="D177" s="11" t="s">
        <v>567</v>
      </c>
      <c r="E177" s="11">
        <v>244</v>
      </c>
      <c r="F177" s="11">
        <v>1</v>
      </c>
      <c r="G177" s="11">
        <v>1</v>
      </c>
      <c r="H177" s="11">
        <v>0</v>
      </c>
      <c r="I177" s="11">
        <v>3</v>
      </c>
      <c r="J177" s="11">
        <v>257</v>
      </c>
      <c r="K177" s="12">
        <v>173.27</v>
      </c>
      <c r="L177" s="17">
        <f>Table1[[#This Row],[Average Daily Attendance (ADA)]]/Table1[[#This Row],[Center Capacity]]</f>
        <v>0.7101229508196721</v>
      </c>
      <c r="M177" s="16">
        <v>6.409090909090909</v>
      </c>
    </row>
    <row r="178" spans="1:13" ht="60" customHeight="1">
      <c r="A178" s="6" t="s">
        <v>647</v>
      </c>
      <c r="B178" s="13" t="s">
        <v>82</v>
      </c>
      <c r="C178" s="13" t="s">
        <v>117</v>
      </c>
      <c r="D178" s="11" t="s">
        <v>492</v>
      </c>
      <c r="E178" s="11">
        <v>135</v>
      </c>
      <c r="F178" s="11">
        <v>1</v>
      </c>
      <c r="G178" s="11">
        <v>14</v>
      </c>
      <c r="H178" s="11">
        <v>0</v>
      </c>
      <c r="I178" s="11">
        <v>0</v>
      </c>
      <c r="J178" s="11">
        <v>14</v>
      </c>
      <c r="K178" s="12">
        <v>11</v>
      </c>
      <c r="L178" s="17">
        <f>Table1[[#This Row],[Average Daily Attendance (ADA)]]/Table1[[#This Row],[Center Capacity]]</f>
        <v>0.08148148148148149</v>
      </c>
      <c r="M178" s="16">
        <v>0</v>
      </c>
    </row>
    <row r="179" spans="1:13" ht="60" customHeight="1">
      <c r="A179" s="6" t="s">
        <v>236</v>
      </c>
      <c r="B179" s="13" t="s">
        <v>9</v>
      </c>
      <c r="C179" s="13" t="s">
        <v>9</v>
      </c>
      <c r="D179" s="11" t="s">
        <v>507</v>
      </c>
      <c r="E179" s="11">
        <v>120</v>
      </c>
      <c r="F179" s="11">
        <v>1</v>
      </c>
      <c r="G179" s="11">
        <v>15</v>
      </c>
      <c r="H179" s="11">
        <v>0</v>
      </c>
      <c r="I179" s="11">
        <v>8</v>
      </c>
      <c r="J179" s="11">
        <v>123</v>
      </c>
      <c r="K179" s="12">
        <v>83.88</v>
      </c>
      <c r="L179" s="17">
        <f>Table1[[#This Row],[Average Daily Attendance (ADA)]]/Table1[[#This Row],[Center Capacity]]</f>
        <v>0.699</v>
      </c>
      <c r="M179" s="16">
        <v>0</v>
      </c>
    </row>
    <row r="180" spans="1:13" ht="60" customHeight="1">
      <c r="A180" s="6" t="s">
        <v>379</v>
      </c>
      <c r="B180" s="13" t="s">
        <v>9</v>
      </c>
      <c r="C180" s="13" t="s">
        <v>80</v>
      </c>
      <c r="D180" s="11" t="s">
        <v>473</v>
      </c>
      <c r="E180" s="11">
        <v>160</v>
      </c>
      <c r="F180" s="11">
        <v>1</v>
      </c>
      <c r="G180" s="11">
        <v>2</v>
      </c>
      <c r="H180" s="11">
        <v>0</v>
      </c>
      <c r="I180" s="11">
        <v>3</v>
      </c>
      <c r="J180" s="11">
        <v>165</v>
      </c>
      <c r="K180" s="12">
        <v>97.3</v>
      </c>
      <c r="L180" s="17">
        <f>Table1[[#This Row],[Average Daily Attendance (ADA)]]/Table1[[#This Row],[Center Capacity]]</f>
        <v>0.608125</v>
      </c>
      <c r="M180" s="16">
        <v>0.8518518518518519</v>
      </c>
    </row>
    <row r="181" spans="1:13" ht="60" customHeight="1">
      <c r="A181" s="6" t="s">
        <v>378</v>
      </c>
      <c r="B181" s="13" t="s">
        <v>9</v>
      </c>
      <c r="C181" s="13" t="s">
        <v>74</v>
      </c>
      <c r="D181" s="11" t="s">
        <v>568</v>
      </c>
      <c r="E181" s="11">
        <v>150</v>
      </c>
      <c r="F181" s="11">
        <v>1</v>
      </c>
      <c r="G181" s="11">
        <v>8</v>
      </c>
      <c r="H181" s="11">
        <v>0</v>
      </c>
      <c r="I181" s="11">
        <v>2</v>
      </c>
      <c r="J181" s="11">
        <v>201</v>
      </c>
      <c r="K181" s="12">
        <v>136.14</v>
      </c>
      <c r="L181" s="17">
        <f>Table1[[#This Row],[Average Daily Attendance (ADA)]]/Table1[[#This Row],[Center Capacity]]</f>
        <v>0.9076</v>
      </c>
      <c r="M181" s="16">
        <v>2</v>
      </c>
    </row>
    <row r="182" spans="1:13" ht="60" customHeight="1">
      <c r="A182" s="6" t="s">
        <v>237</v>
      </c>
      <c r="B182" s="13" t="s">
        <v>29</v>
      </c>
      <c r="C182" s="13" t="s">
        <v>30</v>
      </c>
      <c r="D182" s="11" t="s">
        <v>446</v>
      </c>
      <c r="E182" s="11">
        <v>150</v>
      </c>
      <c r="F182" s="11">
        <v>1</v>
      </c>
      <c r="G182" s="11">
        <v>1</v>
      </c>
      <c r="H182" s="11">
        <v>0</v>
      </c>
      <c r="I182" s="11">
        <v>2</v>
      </c>
      <c r="J182" s="11">
        <v>103</v>
      </c>
      <c r="K182" s="12">
        <v>56.82</v>
      </c>
      <c r="L182" s="17">
        <f>Table1[[#This Row],[Average Daily Attendance (ADA)]]/Table1[[#This Row],[Center Capacity]]</f>
        <v>0.3788</v>
      </c>
      <c r="M182" s="16">
        <v>0</v>
      </c>
    </row>
    <row r="183" spans="1:13" ht="60" customHeight="1">
      <c r="A183" s="6" t="s">
        <v>648</v>
      </c>
      <c r="B183" s="13" t="s">
        <v>82</v>
      </c>
      <c r="C183" s="13" t="s">
        <v>650</v>
      </c>
      <c r="D183" s="11" t="s">
        <v>653</v>
      </c>
      <c r="E183" s="11">
        <v>400</v>
      </c>
      <c r="F183" s="11">
        <v>1</v>
      </c>
      <c r="G183" s="11">
        <v>24</v>
      </c>
      <c r="H183" s="11">
        <v>0</v>
      </c>
      <c r="I183" s="11">
        <v>0</v>
      </c>
      <c r="J183" s="11">
        <v>30</v>
      </c>
      <c r="K183" s="12">
        <v>12.23</v>
      </c>
      <c r="L183" s="17">
        <f>Table1[[#This Row],[Average Daily Attendance (ADA)]]/Table1[[#This Row],[Center Capacity]]</f>
        <v>0.030575</v>
      </c>
      <c r="M183" s="16">
        <v>0</v>
      </c>
    </row>
    <row r="184" spans="1:13" ht="60" customHeight="1">
      <c r="A184" s="6" t="s">
        <v>238</v>
      </c>
      <c r="B184" s="13" t="s">
        <v>82</v>
      </c>
      <c r="C184" s="13" t="s">
        <v>239</v>
      </c>
      <c r="D184" s="11" t="s">
        <v>569</v>
      </c>
      <c r="E184" s="11">
        <v>40</v>
      </c>
      <c r="F184" s="11">
        <v>1</v>
      </c>
      <c r="G184" s="11">
        <v>0</v>
      </c>
      <c r="H184" s="11">
        <v>0</v>
      </c>
      <c r="I184" s="11">
        <v>1</v>
      </c>
      <c r="J184" s="11">
        <v>43</v>
      </c>
      <c r="K184" s="12">
        <v>26.95</v>
      </c>
      <c r="L184" s="17">
        <f>Table1[[#This Row],[Average Daily Attendance (ADA)]]/Table1[[#This Row],[Center Capacity]]</f>
        <v>0.67375</v>
      </c>
      <c r="M184" s="16">
        <v>0</v>
      </c>
    </row>
    <row r="185" spans="1:13" ht="60" customHeight="1">
      <c r="A185" s="6" t="s">
        <v>240</v>
      </c>
      <c r="B185" s="13" t="s">
        <v>41</v>
      </c>
      <c r="C185" s="13" t="s">
        <v>235</v>
      </c>
      <c r="D185" s="11" t="s">
        <v>567</v>
      </c>
      <c r="E185" s="11">
        <v>150</v>
      </c>
      <c r="F185" s="11">
        <v>1</v>
      </c>
      <c r="G185" s="11">
        <v>0</v>
      </c>
      <c r="H185" s="11">
        <v>0</v>
      </c>
      <c r="I185" s="11">
        <v>7</v>
      </c>
      <c r="J185" s="11">
        <v>92</v>
      </c>
      <c r="K185" s="12">
        <v>68.48</v>
      </c>
      <c r="L185" s="17">
        <f>Table1[[#This Row],[Average Daily Attendance (ADA)]]/Table1[[#This Row],[Center Capacity]]</f>
        <v>0.45653333333333335</v>
      </c>
      <c r="M185" s="16">
        <v>0</v>
      </c>
    </row>
    <row r="186" spans="1:13" ht="60" customHeight="1">
      <c r="A186" s="6" t="s">
        <v>657</v>
      </c>
      <c r="B186" s="13" t="s">
        <v>9</v>
      </c>
      <c r="C186" s="13" t="s">
        <v>129</v>
      </c>
      <c r="D186" s="11" t="s">
        <v>498</v>
      </c>
      <c r="E186" s="11">
        <v>180</v>
      </c>
      <c r="F186" s="11">
        <v>1</v>
      </c>
      <c r="G186" s="11">
        <v>0</v>
      </c>
      <c r="H186" s="11">
        <v>0</v>
      </c>
      <c r="I186" s="11">
        <v>0</v>
      </c>
      <c r="J186" s="11">
        <v>12</v>
      </c>
      <c r="K186" s="12">
        <v>3.57</v>
      </c>
      <c r="L186" s="17">
        <f>Table1[[#This Row],[Average Daily Attendance (ADA)]]/Table1[[#This Row],[Center Capacity]]</f>
        <v>0.01983333333333333</v>
      </c>
      <c r="M186" s="16">
        <v>0</v>
      </c>
    </row>
    <row r="187" spans="1:13" ht="60" customHeight="1">
      <c r="A187" s="6" t="s">
        <v>241</v>
      </c>
      <c r="B187" s="13" t="s">
        <v>9</v>
      </c>
      <c r="C187" s="13" t="s">
        <v>230</v>
      </c>
      <c r="D187" s="11" t="s">
        <v>564</v>
      </c>
      <c r="E187" s="11">
        <v>135</v>
      </c>
      <c r="F187" s="11">
        <v>1</v>
      </c>
      <c r="G187" s="11">
        <v>3</v>
      </c>
      <c r="H187" s="11">
        <v>4</v>
      </c>
      <c r="I187" s="11">
        <v>4</v>
      </c>
      <c r="J187" s="11">
        <v>142</v>
      </c>
      <c r="K187" s="12">
        <v>106.91</v>
      </c>
      <c r="L187" s="17">
        <f>Table1[[#This Row],[Average Daily Attendance (ADA)]]/Table1[[#This Row],[Center Capacity]]</f>
        <v>0.7919259259259259</v>
      </c>
      <c r="M187" s="16">
        <v>0</v>
      </c>
    </row>
    <row r="188" spans="1:13" ht="60" customHeight="1">
      <c r="A188" s="6" t="s">
        <v>242</v>
      </c>
      <c r="B188" s="13" t="s">
        <v>9</v>
      </c>
      <c r="C188" s="13" t="s">
        <v>243</v>
      </c>
      <c r="D188" s="11" t="s">
        <v>570</v>
      </c>
      <c r="E188" s="11">
        <v>135</v>
      </c>
      <c r="F188" s="11">
        <v>1</v>
      </c>
      <c r="G188" s="11">
        <v>3</v>
      </c>
      <c r="H188" s="11">
        <v>0</v>
      </c>
      <c r="I188" s="11">
        <v>6</v>
      </c>
      <c r="J188" s="11">
        <v>143</v>
      </c>
      <c r="K188" s="12">
        <v>109.87</v>
      </c>
      <c r="L188" s="17">
        <f>Table1[[#This Row],[Average Daily Attendance (ADA)]]/Table1[[#This Row],[Center Capacity]]</f>
        <v>0.8138518518518519</v>
      </c>
      <c r="M188" s="16">
        <v>0</v>
      </c>
    </row>
    <row r="189" spans="1:13" ht="60" customHeight="1">
      <c r="A189" s="6" t="s">
        <v>658</v>
      </c>
      <c r="B189" s="13" t="s">
        <v>9</v>
      </c>
      <c r="C189" s="13" t="s">
        <v>244</v>
      </c>
      <c r="D189" s="11" t="s">
        <v>571</v>
      </c>
      <c r="E189" s="11">
        <v>140</v>
      </c>
      <c r="F189" s="11">
        <v>1</v>
      </c>
      <c r="G189" s="11">
        <v>4</v>
      </c>
      <c r="H189" s="11">
        <v>0</v>
      </c>
      <c r="I189" s="11">
        <v>1</v>
      </c>
      <c r="J189" s="11">
        <v>140</v>
      </c>
      <c r="K189" s="12">
        <v>131.52</v>
      </c>
      <c r="L189" s="17">
        <f>Table1[[#This Row],[Average Daily Attendance (ADA)]]/Table1[[#This Row],[Center Capacity]]</f>
        <v>0.9394285714285715</v>
      </c>
      <c r="M189" s="16">
        <v>0</v>
      </c>
    </row>
    <row r="190" spans="1:13" ht="60" customHeight="1">
      <c r="A190" s="6" t="s">
        <v>245</v>
      </c>
      <c r="B190" s="13" t="s">
        <v>78</v>
      </c>
      <c r="C190" s="13" t="s">
        <v>246</v>
      </c>
      <c r="D190" s="11" t="s">
        <v>572</v>
      </c>
      <c r="E190" s="11">
        <v>70</v>
      </c>
      <c r="F190" s="11">
        <v>1</v>
      </c>
      <c r="G190" s="11">
        <v>0</v>
      </c>
      <c r="H190" s="11">
        <v>0</v>
      </c>
      <c r="I190" s="11">
        <v>1</v>
      </c>
      <c r="J190" s="11">
        <v>60</v>
      </c>
      <c r="K190" s="12">
        <v>36.62</v>
      </c>
      <c r="L190" s="17">
        <f>Table1[[#This Row],[Average Daily Attendance (ADA)]]/Table1[[#This Row],[Center Capacity]]</f>
        <v>0.5231428571428571</v>
      </c>
      <c r="M190" s="16">
        <v>0</v>
      </c>
    </row>
    <row r="191" spans="1:13" ht="60" customHeight="1">
      <c r="A191" s="6" t="s">
        <v>662</v>
      </c>
      <c r="B191" s="13" t="s">
        <v>9</v>
      </c>
      <c r="C191" s="13" t="s">
        <v>68</v>
      </c>
      <c r="D191" s="11" t="s">
        <v>485</v>
      </c>
      <c r="E191" s="11">
        <v>150</v>
      </c>
      <c r="F191" s="11">
        <v>1</v>
      </c>
      <c r="G191" s="11">
        <v>0</v>
      </c>
      <c r="H191" s="11">
        <v>0</v>
      </c>
      <c r="I191" s="11">
        <v>0</v>
      </c>
      <c r="J191" s="11">
        <v>0</v>
      </c>
      <c r="K191" s="12">
        <v>0</v>
      </c>
      <c r="L191" s="17">
        <f>Table1[[#This Row],[Average Daily Attendance (ADA)]]/Table1[[#This Row],[Center Capacity]]</f>
        <v>0</v>
      </c>
      <c r="M191" s="16">
        <v>0</v>
      </c>
    </row>
    <row r="192" spans="1:13" ht="60" customHeight="1">
      <c r="A192" s="6" t="s">
        <v>247</v>
      </c>
      <c r="B192" s="13" t="s">
        <v>9</v>
      </c>
      <c r="C192" s="13" t="s">
        <v>9</v>
      </c>
      <c r="D192" s="11" t="s">
        <v>573</v>
      </c>
      <c r="E192" s="11">
        <v>185</v>
      </c>
      <c r="F192" s="11">
        <v>1</v>
      </c>
      <c r="G192" s="11">
        <v>0</v>
      </c>
      <c r="H192" s="11">
        <v>0</v>
      </c>
      <c r="I192" s="11">
        <v>5</v>
      </c>
      <c r="J192" s="11">
        <v>187</v>
      </c>
      <c r="K192" s="12">
        <v>149.48</v>
      </c>
      <c r="L192" s="17">
        <f>Table1[[#This Row],[Average Daily Attendance (ADA)]]/Table1[[#This Row],[Center Capacity]]</f>
        <v>0.8079999999999999</v>
      </c>
      <c r="M192" s="16">
        <v>0</v>
      </c>
    </row>
    <row r="193" spans="1:13" ht="60" customHeight="1">
      <c r="A193" s="6" t="s">
        <v>248</v>
      </c>
      <c r="B193" s="13" t="s">
        <v>41</v>
      </c>
      <c r="C193" s="13" t="s">
        <v>41</v>
      </c>
      <c r="D193" s="11">
        <v>92113</v>
      </c>
      <c r="E193" s="11">
        <v>55</v>
      </c>
      <c r="F193" s="11">
        <v>1</v>
      </c>
      <c r="G193" s="11">
        <v>0</v>
      </c>
      <c r="H193" s="11">
        <v>0</v>
      </c>
      <c r="I193" s="11">
        <v>0</v>
      </c>
      <c r="J193" s="11">
        <v>0</v>
      </c>
      <c r="K193" s="12">
        <v>0</v>
      </c>
      <c r="L193" s="17">
        <f>Table1[[#This Row],[Average Daily Attendance (ADA)]]/Table1[[#This Row],[Center Capacity]]</f>
        <v>0</v>
      </c>
      <c r="M193" s="16">
        <v>0</v>
      </c>
    </row>
    <row r="194" spans="1:13" ht="60" customHeight="1">
      <c r="A194" s="6" t="s">
        <v>249</v>
      </c>
      <c r="B194" s="13" t="s">
        <v>28</v>
      </c>
      <c r="C194" s="13" t="s">
        <v>250</v>
      </c>
      <c r="D194" s="11" t="s">
        <v>574</v>
      </c>
      <c r="E194" s="11">
        <v>200</v>
      </c>
      <c r="F194" s="11">
        <v>1</v>
      </c>
      <c r="G194" s="11">
        <v>0</v>
      </c>
      <c r="H194" s="11">
        <v>0</v>
      </c>
      <c r="I194" s="11">
        <v>0</v>
      </c>
      <c r="J194" s="11">
        <v>45</v>
      </c>
      <c r="K194" s="12">
        <v>19.82</v>
      </c>
      <c r="L194" s="17">
        <f>Table1[[#This Row],[Average Daily Attendance (ADA)]]/Table1[[#This Row],[Center Capacity]]</f>
        <v>0.09910000000000001</v>
      </c>
      <c r="M194" s="16">
        <v>0</v>
      </c>
    </row>
    <row r="195" spans="1:13" ht="60" customHeight="1">
      <c r="A195" s="6" t="s">
        <v>251</v>
      </c>
      <c r="B195" s="13" t="s">
        <v>14</v>
      </c>
      <c r="C195" s="13" t="s">
        <v>45</v>
      </c>
      <c r="D195" s="11" t="s">
        <v>575</v>
      </c>
      <c r="E195" s="11">
        <v>188</v>
      </c>
      <c r="F195" s="11">
        <v>1</v>
      </c>
      <c r="G195" s="11">
        <v>4</v>
      </c>
      <c r="H195" s="11">
        <v>0</v>
      </c>
      <c r="I195" s="11">
        <v>4</v>
      </c>
      <c r="J195" s="11">
        <v>185</v>
      </c>
      <c r="K195" s="12">
        <v>135.18</v>
      </c>
      <c r="L195" s="17">
        <f>Table1[[#This Row],[Average Daily Attendance (ADA)]]/Table1[[#This Row],[Center Capacity]]</f>
        <v>0.7190425531914894</v>
      </c>
      <c r="M195" s="16" t="e">
        <v>#DIV/0!</v>
      </c>
    </row>
    <row r="196" spans="1:13" ht="60" customHeight="1">
      <c r="A196" s="6" t="s">
        <v>252</v>
      </c>
      <c r="B196" s="13" t="s">
        <v>9</v>
      </c>
      <c r="C196" s="13" t="s">
        <v>253</v>
      </c>
      <c r="D196" s="11" t="s">
        <v>576</v>
      </c>
      <c r="E196" s="11">
        <v>200</v>
      </c>
      <c r="F196" s="11">
        <v>1</v>
      </c>
      <c r="G196" s="11">
        <v>2</v>
      </c>
      <c r="H196" s="11">
        <v>0</v>
      </c>
      <c r="I196" s="11">
        <v>5</v>
      </c>
      <c r="J196" s="11">
        <v>267</v>
      </c>
      <c r="K196" s="12">
        <v>196.13</v>
      </c>
      <c r="L196" s="17">
        <f>Table1[[#This Row],[Average Daily Attendance (ADA)]]/Table1[[#This Row],[Center Capacity]]</f>
        <v>0.98065</v>
      </c>
      <c r="M196" s="16">
        <v>18.304347826086957</v>
      </c>
    </row>
    <row r="197" spans="1:13" ht="60" customHeight="1">
      <c r="A197" s="6" t="s">
        <v>254</v>
      </c>
      <c r="B197" s="13" t="s">
        <v>9</v>
      </c>
      <c r="C197" s="13" t="s">
        <v>137</v>
      </c>
      <c r="D197" s="11" t="s">
        <v>502</v>
      </c>
      <c r="E197" s="11">
        <v>100</v>
      </c>
      <c r="F197" s="11">
        <v>1</v>
      </c>
      <c r="G197" s="11">
        <v>0</v>
      </c>
      <c r="H197" s="11">
        <v>0</v>
      </c>
      <c r="I197" s="11">
        <v>6</v>
      </c>
      <c r="J197" s="11">
        <v>104</v>
      </c>
      <c r="K197" s="12">
        <v>65.04</v>
      </c>
      <c r="L197" s="17">
        <f>Table1[[#This Row],[Average Daily Attendance (ADA)]]/Table1[[#This Row],[Center Capacity]]</f>
        <v>0.6504000000000001</v>
      </c>
      <c r="M197" s="16">
        <v>0</v>
      </c>
    </row>
    <row r="198" spans="1:13" ht="60" customHeight="1">
      <c r="A198" s="6" t="s">
        <v>255</v>
      </c>
      <c r="B198" s="13" t="s">
        <v>9</v>
      </c>
      <c r="C198" s="13" t="s">
        <v>200</v>
      </c>
      <c r="D198" s="11" t="s">
        <v>411</v>
      </c>
      <c r="E198" s="11">
        <v>210</v>
      </c>
      <c r="F198" s="11">
        <v>1</v>
      </c>
      <c r="G198" s="11">
        <v>13</v>
      </c>
      <c r="H198" s="11">
        <v>1</v>
      </c>
      <c r="I198" s="11">
        <v>4</v>
      </c>
      <c r="J198" s="11">
        <v>185</v>
      </c>
      <c r="K198" s="12">
        <v>158.96</v>
      </c>
      <c r="L198" s="17">
        <f>Table1[[#This Row],[Average Daily Attendance (ADA)]]/Table1[[#This Row],[Center Capacity]]</f>
        <v>0.756952380952381</v>
      </c>
      <c r="M198" s="16">
        <v>0</v>
      </c>
    </row>
    <row r="199" spans="1:13" ht="60" customHeight="1">
      <c r="A199" s="6" t="s">
        <v>427</v>
      </c>
      <c r="B199" s="13" t="s">
        <v>14</v>
      </c>
      <c r="C199" s="13" t="s">
        <v>45</v>
      </c>
      <c r="D199" s="11" t="s">
        <v>577</v>
      </c>
      <c r="E199" s="11">
        <v>165</v>
      </c>
      <c r="F199" s="11">
        <v>1</v>
      </c>
      <c r="G199" s="11">
        <v>0</v>
      </c>
      <c r="H199" s="11">
        <v>0</v>
      </c>
      <c r="I199" s="11">
        <v>10</v>
      </c>
      <c r="J199" s="11">
        <v>166</v>
      </c>
      <c r="K199" s="12">
        <v>132.59</v>
      </c>
      <c r="L199" s="17">
        <f>Table1[[#This Row],[Average Daily Attendance (ADA)]]/Table1[[#This Row],[Center Capacity]]</f>
        <v>0.8035757575757576</v>
      </c>
      <c r="M199" s="16">
        <v>10.37037037037037</v>
      </c>
    </row>
    <row r="200" spans="1:13" ht="60" customHeight="1">
      <c r="A200" s="6" t="s">
        <v>256</v>
      </c>
      <c r="B200" s="13" t="s">
        <v>9</v>
      </c>
      <c r="C200" s="13" t="s">
        <v>257</v>
      </c>
      <c r="D200" s="11" t="s">
        <v>578</v>
      </c>
      <c r="E200" s="11">
        <v>49</v>
      </c>
      <c r="F200" s="11">
        <v>1</v>
      </c>
      <c r="G200" s="11">
        <v>2</v>
      </c>
      <c r="H200" s="11">
        <v>0</v>
      </c>
      <c r="I200" s="11">
        <v>1</v>
      </c>
      <c r="J200" s="11">
        <v>50</v>
      </c>
      <c r="K200" s="12">
        <v>48.26</v>
      </c>
      <c r="L200" s="17">
        <f>Table1[[#This Row],[Average Daily Attendance (ADA)]]/Table1[[#This Row],[Center Capacity]]</f>
        <v>0.9848979591836734</v>
      </c>
      <c r="M200" s="16">
        <v>0</v>
      </c>
    </row>
    <row r="201" spans="1:13" ht="60" customHeight="1">
      <c r="A201" s="6" t="s">
        <v>258</v>
      </c>
      <c r="B201" s="13" t="s">
        <v>9</v>
      </c>
      <c r="C201" s="13" t="s">
        <v>259</v>
      </c>
      <c r="D201" s="11" t="s">
        <v>579</v>
      </c>
      <c r="E201" s="11">
        <v>112</v>
      </c>
      <c r="F201" s="11">
        <v>1</v>
      </c>
      <c r="G201" s="11">
        <v>2</v>
      </c>
      <c r="H201" s="11">
        <v>0</v>
      </c>
      <c r="I201" s="11">
        <v>3</v>
      </c>
      <c r="J201" s="11">
        <v>201</v>
      </c>
      <c r="K201" s="12">
        <v>111.81</v>
      </c>
      <c r="L201" s="17">
        <f>Table1[[#This Row],[Average Daily Attendance (ADA)]]/Table1[[#This Row],[Center Capacity]]</f>
        <v>0.9983035714285714</v>
      </c>
      <c r="M201" s="16">
        <v>0</v>
      </c>
    </row>
    <row r="202" spans="1:13" ht="60" customHeight="1">
      <c r="A202" s="6" t="s">
        <v>260</v>
      </c>
      <c r="B202" s="13" t="s">
        <v>9</v>
      </c>
      <c r="C202" s="13" t="s">
        <v>158</v>
      </c>
      <c r="D202" s="11" t="s">
        <v>520</v>
      </c>
      <c r="E202" s="11">
        <v>125</v>
      </c>
      <c r="F202" s="11">
        <v>1</v>
      </c>
      <c r="G202" s="11">
        <v>0</v>
      </c>
      <c r="H202" s="11">
        <v>0</v>
      </c>
      <c r="I202" s="11">
        <v>2</v>
      </c>
      <c r="J202" s="11">
        <v>162</v>
      </c>
      <c r="K202" s="12">
        <v>127.05</v>
      </c>
      <c r="L202" s="17">
        <f>Table1[[#This Row],[Average Daily Attendance (ADA)]]/Table1[[#This Row],[Center Capacity]]</f>
        <v>1.0164</v>
      </c>
      <c r="M202" s="16">
        <v>0</v>
      </c>
    </row>
    <row r="203" spans="1:13" ht="60" customHeight="1">
      <c r="A203" s="6" t="s">
        <v>261</v>
      </c>
      <c r="B203" s="13" t="s">
        <v>9</v>
      </c>
      <c r="C203" s="13" t="s">
        <v>80</v>
      </c>
      <c r="D203" s="11" t="s">
        <v>528</v>
      </c>
      <c r="E203" s="11">
        <v>49</v>
      </c>
      <c r="F203" s="11">
        <v>1</v>
      </c>
      <c r="G203" s="11">
        <v>1</v>
      </c>
      <c r="H203" s="11">
        <v>0</v>
      </c>
      <c r="I203" s="11">
        <v>1</v>
      </c>
      <c r="J203" s="11">
        <v>32</v>
      </c>
      <c r="K203" s="12">
        <v>15.36</v>
      </c>
      <c r="L203" s="17">
        <f>Table1[[#This Row],[Average Daily Attendance (ADA)]]/Table1[[#This Row],[Center Capacity]]</f>
        <v>0.313469387755102</v>
      </c>
      <c r="M203" s="16">
        <v>0</v>
      </c>
    </row>
    <row r="204" spans="1:13" ht="60" customHeight="1">
      <c r="A204" s="6" t="s">
        <v>425</v>
      </c>
      <c r="B204" s="13" t="s">
        <v>41</v>
      </c>
      <c r="C204" s="13" t="s">
        <v>262</v>
      </c>
      <c r="D204" s="11" t="s">
        <v>580</v>
      </c>
      <c r="E204" s="11">
        <v>175</v>
      </c>
      <c r="F204" s="11">
        <v>1</v>
      </c>
      <c r="G204" s="11">
        <v>0</v>
      </c>
      <c r="H204" s="11">
        <v>0</v>
      </c>
      <c r="I204" s="11">
        <v>5</v>
      </c>
      <c r="J204" s="11">
        <v>127</v>
      </c>
      <c r="K204" s="12">
        <v>66</v>
      </c>
      <c r="L204" s="17">
        <f>Table1[[#This Row],[Average Daily Attendance (ADA)]]/Table1[[#This Row],[Center Capacity]]</f>
        <v>0.37714285714285717</v>
      </c>
      <c r="M204" s="16">
        <v>0.13636363636363635</v>
      </c>
    </row>
    <row r="205" spans="1:13" ht="60" customHeight="1">
      <c r="A205" s="6" t="s">
        <v>263</v>
      </c>
      <c r="B205" s="13" t="s">
        <v>29</v>
      </c>
      <c r="C205" s="13" t="s">
        <v>43</v>
      </c>
      <c r="D205" s="11" t="s">
        <v>581</v>
      </c>
      <c r="E205" s="11">
        <v>180</v>
      </c>
      <c r="F205" s="11">
        <v>1</v>
      </c>
      <c r="G205" s="11">
        <v>5</v>
      </c>
      <c r="H205" s="11">
        <v>0</v>
      </c>
      <c r="I205" s="11">
        <v>9</v>
      </c>
      <c r="J205" s="11">
        <v>176</v>
      </c>
      <c r="K205" s="12">
        <v>102</v>
      </c>
      <c r="L205" s="17">
        <f>Table1[[#This Row],[Average Daily Attendance (ADA)]]/Table1[[#This Row],[Center Capacity]]</f>
        <v>0.5666666666666667</v>
      </c>
      <c r="M205" s="16">
        <v>1.9545454545454546</v>
      </c>
    </row>
    <row r="206" spans="1:13" ht="60" customHeight="1">
      <c r="A206" s="6" t="s">
        <v>416</v>
      </c>
      <c r="B206" s="13" t="s">
        <v>9</v>
      </c>
      <c r="C206" s="13" t="s">
        <v>253</v>
      </c>
      <c r="D206" s="11" t="s">
        <v>582</v>
      </c>
      <c r="E206" s="11">
        <v>122</v>
      </c>
      <c r="F206" s="11">
        <v>1</v>
      </c>
      <c r="G206" s="11">
        <v>0</v>
      </c>
      <c r="H206" s="11">
        <v>0</v>
      </c>
      <c r="I206" s="11">
        <v>1</v>
      </c>
      <c r="J206" s="11">
        <v>141</v>
      </c>
      <c r="K206" s="12">
        <v>102.86</v>
      </c>
      <c r="L206" s="17">
        <f>Table1[[#This Row],[Average Daily Attendance (ADA)]]/Table1[[#This Row],[Center Capacity]]</f>
        <v>0.8431147540983607</v>
      </c>
      <c r="M206" s="16">
        <v>1.2272727272727273</v>
      </c>
    </row>
    <row r="207" spans="1:13" ht="60" customHeight="1">
      <c r="A207" s="6" t="s">
        <v>355</v>
      </c>
      <c r="B207" s="13" t="s">
        <v>9</v>
      </c>
      <c r="C207" s="13" t="s">
        <v>9</v>
      </c>
      <c r="D207" s="11" t="s">
        <v>507</v>
      </c>
      <c r="E207" s="11">
        <v>200</v>
      </c>
      <c r="F207" s="11">
        <v>1</v>
      </c>
      <c r="G207" s="11">
        <v>2</v>
      </c>
      <c r="H207" s="11">
        <v>0</v>
      </c>
      <c r="I207" s="11">
        <v>3</v>
      </c>
      <c r="J207" s="11">
        <v>186</v>
      </c>
      <c r="K207" s="12">
        <v>127.52</v>
      </c>
      <c r="L207" s="17">
        <f>Table1[[#This Row],[Average Daily Attendance (ADA)]]/Table1[[#This Row],[Center Capacity]]</f>
        <v>0.6376</v>
      </c>
      <c r="M207" s="16">
        <v>5.0476190476190474</v>
      </c>
    </row>
    <row r="208" spans="1:13" ht="60" customHeight="1">
      <c r="A208" s="6" t="s">
        <v>264</v>
      </c>
      <c r="B208" s="13" t="s">
        <v>265</v>
      </c>
      <c r="C208" s="13" t="s">
        <v>266</v>
      </c>
      <c r="D208" s="11" t="s">
        <v>583</v>
      </c>
      <c r="E208" s="11">
        <v>60</v>
      </c>
      <c r="F208" s="11">
        <v>1</v>
      </c>
      <c r="G208" s="11">
        <v>0</v>
      </c>
      <c r="H208" s="11">
        <v>0</v>
      </c>
      <c r="I208" s="11">
        <v>3</v>
      </c>
      <c r="J208" s="11">
        <v>50</v>
      </c>
      <c r="K208" s="12">
        <v>20.14</v>
      </c>
      <c r="L208" s="17">
        <f>Table1[[#This Row],[Average Daily Attendance (ADA)]]/Table1[[#This Row],[Center Capacity]]</f>
        <v>0.33566666666666667</v>
      </c>
      <c r="M208" s="16">
        <v>0</v>
      </c>
    </row>
    <row r="209" spans="1:13" ht="60" customHeight="1">
      <c r="A209" s="6" t="s">
        <v>267</v>
      </c>
      <c r="B209" s="13" t="s">
        <v>9</v>
      </c>
      <c r="C209" s="13" t="s">
        <v>175</v>
      </c>
      <c r="D209" s="11" t="s">
        <v>584</v>
      </c>
      <c r="E209" s="11">
        <v>180</v>
      </c>
      <c r="F209" s="11">
        <v>1</v>
      </c>
      <c r="G209" s="11">
        <v>4</v>
      </c>
      <c r="H209" s="11">
        <v>0</v>
      </c>
      <c r="I209" s="11">
        <v>23</v>
      </c>
      <c r="J209" s="11">
        <v>193</v>
      </c>
      <c r="K209" s="12">
        <v>148.5</v>
      </c>
      <c r="L209" s="17">
        <f>Table1[[#This Row],[Average Daily Attendance (ADA)]]/Table1[[#This Row],[Center Capacity]]</f>
        <v>0.825</v>
      </c>
      <c r="M209" s="16">
        <v>5.909090909090909</v>
      </c>
    </row>
    <row r="210" spans="1:13" ht="60" customHeight="1">
      <c r="A210" s="6" t="s">
        <v>268</v>
      </c>
      <c r="B210" s="13" t="s">
        <v>41</v>
      </c>
      <c r="C210" s="13" t="s">
        <v>269</v>
      </c>
      <c r="D210" s="11" t="s">
        <v>585</v>
      </c>
      <c r="E210" s="11">
        <v>200</v>
      </c>
      <c r="F210" s="11">
        <v>1</v>
      </c>
      <c r="G210" s="11">
        <v>6</v>
      </c>
      <c r="H210" s="11">
        <v>0</v>
      </c>
      <c r="I210" s="11">
        <v>1</v>
      </c>
      <c r="J210" s="11">
        <v>102</v>
      </c>
      <c r="K210" s="12">
        <v>53.5</v>
      </c>
      <c r="L210" s="17">
        <f>Table1[[#This Row],[Average Daily Attendance (ADA)]]/Table1[[#This Row],[Center Capacity]]</f>
        <v>0.2675</v>
      </c>
      <c r="M210" s="16">
        <v>1.6363636363636365</v>
      </c>
    </row>
    <row r="211" spans="1:13" ht="60" customHeight="1">
      <c r="A211" s="6" t="s">
        <v>270</v>
      </c>
      <c r="B211" s="13" t="s">
        <v>54</v>
      </c>
      <c r="C211" s="13" t="s">
        <v>271</v>
      </c>
      <c r="D211" s="11" t="s">
        <v>632</v>
      </c>
      <c r="E211" s="11">
        <v>120</v>
      </c>
      <c r="F211" s="11">
        <v>1</v>
      </c>
      <c r="G211" s="11">
        <v>0</v>
      </c>
      <c r="H211" s="11">
        <v>0</v>
      </c>
      <c r="I211" s="11">
        <v>3</v>
      </c>
      <c r="J211" s="11">
        <v>127</v>
      </c>
      <c r="K211" s="12">
        <v>76.91</v>
      </c>
      <c r="L211" s="17">
        <f>Table1[[#This Row],[Average Daily Attendance (ADA)]]/Table1[[#This Row],[Center Capacity]]</f>
        <v>0.6409166666666667</v>
      </c>
      <c r="M211" s="16">
        <v>0</v>
      </c>
    </row>
    <row r="212" spans="1:13" ht="60" customHeight="1">
      <c r="A212" s="6" t="s">
        <v>359</v>
      </c>
      <c r="B212" s="13" t="s">
        <v>9</v>
      </c>
      <c r="C212" s="13" t="s">
        <v>175</v>
      </c>
      <c r="D212" s="11" t="s">
        <v>584</v>
      </c>
      <c r="E212" s="11">
        <v>138</v>
      </c>
      <c r="F212" s="11">
        <v>1</v>
      </c>
      <c r="G212" s="11">
        <v>0</v>
      </c>
      <c r="H212" s="11">
        <v>0</v>
      </c>
      <c r="I212" s="11">
        <v>22</v>
      </c>
      <c r="J212" s="11">
        <v>174</v>
      </c>
      <c r="K212" s="12">
        <v>100.05</v>
      </c>
      <c r="L212" s="17">
        <f>Table1[[#This Row],[Average Daily Attendance (ADA)]]/Table1[[#This Row],[Center Capacity]]</f>
        <v>0.725</v>
      </c>
      <c r="M212" s="16">
        <v>9.363636363636363</v>
      </c>
    </row>
    <row r="213" spans="1:13" ht="60" customHeight="1">
      <c r="A213" s="6" t="s">
        <v>360</v>
      </c>
      <c r="B213" s="13" t="s">
        <v>93</v>
      </c>
      <c r="C213" s="13" t="s">
        <v>93</v>
      </c>
      <c r="D213" s="11" t="s">
        <v>586</v>
      </c>
      <c r="E213" s="11">
        <v>100</v>
      </c>
      <c r="F213" s="11">
        <v>1</v>
      </c>
      <c r="G213" s="11">
        <v>1</v>
      </c>
      <c r="H213" s="11">
        <v>0</v>
      </c>
      <c r="I213" s="11">
        <v>5</v>
      </c>
      <c r="J213" s="11">
        <v>99</v>
      </c>
      <c r="K213" s="12">
        <v>41.05</v>
      </c>
      <c r="L213" s="17">
        <f>Table1[[#This Row],[Average Daily Attendance (ADA)]]/Table1[[#This Row],[Center Capacity]]</f>
        <v>0.4105</v>
      </c>
      <c r="M213" s="16">
        <v>0</v>
      </c>
    </row>
    <row r="214" spans="1:13" ht="60" customHeight="1">
      <c r="A214" s="6" t="s">
        <v>272</v>
      </c>
      <c r="B214" s="13" t="s">
        <v>9</v>
      </c>
      <c r="C214" s="13" t="s">
        <v>11</v>
      </c>
      <c r="D214" s="11" t="s">
        <v>437</v>
      </c>
      <c r="E214" s="11">
        <v>90</v>
      </c>
      <c r="F214" s="11">
        <v>1</v>
      </c>
      <c r="G214" s="11">
        <v>0</v>
      </c>
      <c r="H214" s="11">
        <v>0</v>
      </c>
      <c r="I214" s="11">
        <v>2</v>
      </c>
      <c r="J214" s="11">
        <v>52</v>
      </c>
      <c r="K214" s="12">
        <v>38.07</v>
      </c>
      <c r="L214" s="17">
        <f>Table1[[#This Row],[Average Daily Attendance (ADA)]]/Table1[[#This Row],[Center Capacity]]</f>
        <v>0.423</v>
      </c>
      <c r="M214" s="16">
        <v>9.714285714285714</v>
      </c>
    </row>
    <row r="215" spans="1:13" ht="60" customHeight="1">
      <c r="A215" s="6" t="s">
        <v>356</v>
      </c>
      <c r="B215" s="13" t="s">
        <v>9</v>
      </c>
      <c r="C215" s="13" t="s">
        <v>124</v>
      </c>
      <c r="D215" s="11" t="s">
        <v>495</v>
      </c>
      <c r="E215" s="11">
        <v>120</v>
      </c>
      <c r="F215" s="11">
        <v>1</v>
      </c>
      <c r="G215" s="11">
        <v>7</v>
      </c>
      <c r="H215" s="11">
        <v>0</v>
      </c>
      <c r="I215" s="11">
        <v>0</v>
      </c>
      <c r="J215" s="11">
        <v>92</v>
      </c>
      <c r="K215" s="12">
        <v>77.3</v>
      </c>
      <c r="L215" s="17">
        <f>Table1[[#This Row],[Average Daily Attendance (ADA)]]/Table1[[#This Row],[Center Capacity]]</f>
        <v>0.6441666666666667</v>
      </c>
      <c r="M215" s="16">
        <v>0</v>
      </c>
    </row>
    <row r="216" spans="1:13" ht="60" customHeight="1">
      <c r="A216" s="6" t="s">
        <v>666</v>
      </c>
      <c r="B216" s="13" t="s">
        <v>9</v>
      </c>
      <c r="C216" s="13" t="s">
        <v>166</v>
      </c>
      <c r="D216" s="11" t="s">
        <v>525</v>
      </c>
      <c r="E216" s="11">
        <v>240</v>
      </c>
      <c r="F216" s="11">
        <v>1</v>
      </c>
      <c r="G216" s="11">
        <v>0</v>
      </c>
      <c r="H216" s="11">
        <v>0</v>
      </c>
      <c r="I216" s="11">
        <v>0</v>
      </c>
      <c r="J216" s="11">
        <v>0</v>
      </c>
      <c r="K216" s="12">
        <v>0</v>
      </c>
      <c r="L216" s="17">
        <f>Table1[[#This Row],[Average Daily Attendance (ADA)]]/Table1[[#This Row],[Center Capacity]]</f>
        <v>0</v>
      </c>
      <c r="M216" s="16">
        <v>0</v>
      </c>
    </row>
    <row r="217" spans="1:13" ht="60" customHeight="1">
      <c r="A217" s="6" t="s">
        <v>273</v>
      </c>
      <c r="B217" s="13" t="s">
        <v>14</v>
      </c>
      <c r="C217" s="13" t="s">
        <v>139</v>
      </c>
      <c r="D217" s="11" t="s">
        <v>503</v>
      </c>
      <c r="E217" s="11">
        <v>160</v>
      </c>
      <c r="F217" s="11">
        <v>1</v>
      </c>
      <c r="G217" s="11">
        <v>4</v>
      </c>
      <c r="H217" s="11">
        <v>0</v>
      </c>
      <c r="I217" s="11">
        <v>3</v>
      </c>
      <c r="J217" s="11">
        <v>196</v>
      </c>
      <c r="K217" s="12">
        <v>157.36</v>
      </c>
      <c r="L217" s="17">
        <f>Table1[[#This Row],[Average Daily Attendance (ADA)]]/Table1[[#This Row],[Center Capacity]]</f>
        <v>0.9835</v>
      </c>
      <c r="M217" s="16">
        <v>0</v>
      </c>
    </row>
    <row r="218" spans="1:13" ht="60" customHeight="1">
      <c r="A218" s="6" t="s">
        <v>274</v>
      </c>
      <c r="B218" s="13" t="s">
        <v>14</v>
      </c>
      <c r="C218" s="13" t="s">
        <v>275</v>
      </c>
      <c r="D218" s="11" t="s">
        <v>587</v>
      </c>
      <c r="E218" s="11">
        <v>125</v>
      </c>
      <c r="F218" s="11">
        <v>1</v>
      </c>
      <c r="G218" s="11">
        <v>3</v>
      </c>
      <c r="H218" s="11">
        <v>0</v>
      </c>
      <c r="I218" s="11">
        <v>1</v>
      </c>
      <c r="J218" s="11">
        <v>99</v>
      </c>
      <c r="K218" s="12">
        <v>73.05</v>
      </c>
      <c r="L218" s="17">
        <f>Table1[[#This Row],[Average Daily Attendance (ADA)]]/Table1[[#This Row],[Center Capacity]]</f>
        <v>0.5844</v>
      </c>
      <c r="M218" s="16">
        <v>0</v>
      </c>
    </row>
    <row r="219" spans="1:13" ht="60" customHeight="1">
      <c r="A219" s="6" t="s">
        <v>276</v>
      </c>
      <c r="B219" s="13" t="s">
        <v>14</v>
      </c>
      <c r="C219" s="13" t="s">
        <v>15</v>
      </c>
      <c r="D219" s="11" t="s">
        <v>588</v>
      </c>
      <c r="E219" s="11">
        <v>150</v>
      </c>
      <c r="F219" s="11">
        <v>1</v>
      </c>
      <c r="G219" s="11">
        <v>0</v>
      </c>
      <c r="H219" s="11">
        <v>1</v>
      </c>
      <c r="I219" s="11">
        <v>3</v>
      </c>
      <c r="J219" s="11">
        <v>180</v>
      </c>
      <c r="K219" s="12">
        <v>130.67</v>
      </c>
      <c r="L219" s="17">
        <f>Table1[[#This Row],[Average Daily Attendance (ADA)]]/Table1[[#This Row],[Center Capacity]]</f>
        <v>0.8711333333333332</v>
      </c>
      <c r="M219" s="16">
        <v>0</v>
      </c>
    </row>
    <row r="220" spans="1:13" ht="60" customHeight="1">
      <c r="A220" s="6" t="s">
        <v>277</v>
      </c>
      <c r="B220" s="13" t="s">
        <v>9</v>
      </c>
      <c r="C220" s="13" t="s">
        <v>278</v>
      </c>
      <c r="D220" s="11" t="s">
        <v>589</v>
      </c>
      <c r="E220" s="11">
        <v>135</v>
      </c>
      <c r="F220" s="11">
        <v>1</v>
      </c>
      <c r="G220" s="11">
        <v>1</v>
      </c>
      <c r="H220" s="11">
        <v>0</v>
      </c>
      <c r="I220" s="11">
        <v>4</v>
      </c>
      <c r="J220" s="11">
        <v>223</v>
      </c>
      <c r="K220" s="12">
        <v>135</v>
      </c>
      <c r="L220" s="17">
        <f>Table1[[#This Row],[Average Daily Attendance (ADA)]]/Table1[[#This Row],[Center Capacity]]</f>
        <v>1</v>
      </c>
      <c r="M220" s="16">
        <v>7.545454545454546</v>
      </c>
    </row>
    <row r="221" spans="1:13" ht="60" customHeight="1">
      <c r="A221" s="6" t="s">
        <v>400</v>
      </c>
      <c r="B221" s="13" t="s">
        <v>9</v>
      </c>
      <c r="C221" s="13" t="s">
        <v>141</v>
      </c>
      <c r="D221" s="11" t="s">
        <v>590</v>
      </c>
      <c r="E221" s="11">
        <v>180</v>
      </c>
      <c r="F221" s="11">
        <v>1</v>
      </c>
      <c r="G221" s="11">
        <v>0</v>
      </c>
      <c r="H221" s="11">
        <v>0</v>
      </c>
      <c r="I221" s="11">
        <v>2</v>
      </c>
      <c r="J221" s="11">
        <v>152</v>
      </c>
      <c r="K221" s="12">
        <v>95.05</v>
      </c>
      <c r="L221" s="17">
        <f>Table1[[#This Row],[Average Daily Attendance (ADA)]]/Table1[[#This Row],[Center Capacity]]</f>
        <v>0.5280555555555555</v>
      </c>
      <c r="M221" s="16">
        <v>45.72727272727273</v>
      </c>
    </row>
    <row r="222" spans="1:13" ht="60" customHeight="1">
      <c r="A222" s="6" t="s">
        <v>279</v>
      </c>
      <c r="B222" s="13" t="s">
        <v>82</v>
      </c>
      <c r="C222" s="13" t="s">
        <v>82</v>
      </c>
      <c r="D222" s="11" t="s">
        <v>591</v>
      </c>
      <c r="E222" s="11">
        <v>100</v>
      </c>
      <c r="F222" s="11">
        <v>1</v>
      </c>
      <c r="G222" s="11">
        <v>2</v>
      </c>
      <c r="H222" s="11">
        <v>0</v>
      </c>
      <c r="I222" s="11">
        <v>4</v>
      </c>
      <c r="J222" s="11">
        <v>97</v>
      </c>
      <c r="K222" s="12">
        <v>63.86</v>
      </c>
      <c r="L222" s="17">
        <f>Table1[[#This Row],[Average Daily Attendance (ADA)]]/Table1[[#This Row],[Center Capacity]]</f>
        <v>0.6386</v>
      </c>
      <c r="M222" s="16">
        <v>0</v>
      </c>
    </row>
    <row r="223" spans="1:13" ht="60" customHeight="1">
      <c r="A223" s="6" t="s">
        <v>428</v>
      </c>
      <c r="B223" s="13" t="s">
        <v>41</v>
      </c>
      <c r="C223" s="13" t="s">
        <v>41</v>
      </c>
      <c r="D223" s="11" t="s">
        <v>592</v>
      </c>
      <c r="E223" s="11">
        <v>105</v>
      </c>
      <c r="F223" s="11">
        <v>1</v>
      </c>
      <c r="G223" s="11">
        <v>0</v>
      </c>
      <c r="H223" s="11">
        <v>0</v>
      </c>
      <c r="I223" s="11">
        <v>6</v>
      </c>
      <c r="J223" s="11">
        <v>154</v>
      </c>
      <c r="K223" s="12">
        <v>83.32</v>
      </c>
      <c r="L223" s="17">
        <f>Table1[[#This Row],[Average Daily Attendance (ADA)]]/Table1[[#This Row],[Center Capacity]]</f>
        <v>0.7935238095238094</v>
      </c>
      <c r="M223" s="16">
        <v>0</v>
      </c>
    </row>
    <row r="224" spans="1:13" ht="60" customHeight="1">
      <c r="A224" s="6" t="s">
        <v>280</v>
      </c>
      <c r="B224" s="13" t="s">
        <v>9</v>
      </c>
      <c r="C224" s="13" t="s">
        <v>281</v>
      </c>
      <c r="D224" s="11" t="s">
        <v>593</v>
      </c>
      <c r="E224" s="11">
        <v>125</v>
      </c>
      <c r="F224" s="11">
        <v>1</v>
      </c>
      <c r="G224" s="11">
        <v>0</v>
      </c>
      <c r="H224" s="11">
        <v>0</v>
      </c>
      <c r="I224" s="11">
        <v>17</v>
      </c>
      <c r="J224" s="11">
        <v>136</v>
      </c>
      <c r="K224" s="12">
        <v>108.14</v>
      </c>
      <c r="L224" s="17">
        <f>Table1[[#This Row],[Average Daily Attendance (ADA)]]/Table1[[#This Row],[Center Capacity]]</f>
        <v>0.86512</v>
      </c>
      <c r="M224" s="16">
        <v>11.454545454545455</v>
      </c>
    </row>
    <row r="225" spans="1:13" ht="60" customHeight="1">
      <c r="A225" s="6" t="s">
        <v>282</v>
      </c>
      <c r="B225" s="13" t="s">
        <v>14</v>
      </c>
      <c r="C225" s="13" t="s">
        <v>15</v>
      </c>
      <c r="D225" s="11" t="s">
        <v>588</v>
      </c>
      <c r="E225" s="11">
        <v>75</v>
      </c>
      <c r="F225" s="11">
        <v>1</v>
      </c>
      <c r="G225" s="11">
        <v>0</v>
      </c>
      <c r="H225" s="11">
        <v>0</v>
      </c>
      <c r="I225" s="11">
        <v>0</v>
      </c>
      <c r="J225" s="11">
        <v>50</v>
      </c>
      <c r="K225" s="12">
        <v>37.91</v>
      </c>
      <c r="L225" s="17">
        <f>Table1[[#This Row],[Average Daily Attendance (ADA)]]/Table1[[#This Row],[Center Capacity]]</f>
        <v>0.5054666666666666</v>
      </c>
      <c r="M225" s="16">
        <v>0</v>
      </c>
    </row>
    <row r="226" spans="1:13" ht="60" customHeight="1">
      <c r="A226" s="6" t="s">
        <v>283</v>
      </c>
      <c r="B226" s="13" t="s">
        <v>9</v>
      </c>
      <c r="C226" s="13" t="s">
        <v>137</v>
      </c>
      <c r="D226" s="11" t="s">
        <v>502</v>
      </c>
      <c r="E226" s="11">
        <v>100</v>
      </c>
      <c r="F226" s="11">
        <v>1</v>
      </c>
      <c r="G226" s="11">
        <v>0</v>
      </c>
      <c r="H226" s="11">
        <v>0</v>
      </c>
      <c r="I226" s="11">
        <v>8</v>
      </c>
      <c r="J226" s="11">
        <v>124</v>
      </c>
      <c r="K226" s="12">
        <v>83.86</v>
      </c>
      <c r="L226" s="17">
        <f>Table1[[#This Row],[Average Daily Attendance (ADA)]]/Table1[[#This Row],[Center Capacity]]</f>
        <v>0.8386</v>
      </c>
      <c r="M226" s="16">
        <v>4.590909090909091</v>
      </c>
    </row>
    <row r="227" spans="1:13" ht="60" customHeight="1">
      <c r="A227" s="6" t="s">
        <v>284</v>
      </c>
      <c r="B227" s="13" t="s">
        <v>285</v>
      </c>
      <c r="C227" s="13" t="s">
        <v>286</v>
      </c>
      <c r="D227" s="11" t="s">
        <v>594</v>
      </c>
      <c r="E227" s="11">
        <v>180</v>
      </c>
      <c r="F227" s="11">
        <v>1</v>
      </c>
      <c r="G227" s="11">
        <v>3</v>
      </c>
      <c r="H227" s="11">
        <v>0</v>
      </c>
      <c r="I227" s="11">
        <v>2</v>
      </c>
      <c r="J227" s="11">
        <v>83</v>
      </c>
      <c r="K227" s="12">
        <v>52.73</v>
      </c>
      <c r="L227" s="17">
        <f>Table1[[#This Row],[Average Daily Attendance (ADA)]]/Table1[[#This Row],[Center Capacity]]</f>
        <v>0.29294444444444445</v>
      </c>
      <c r="M227" s="16">
        <v>1.0454545454545454</v>
      </c>
    </row>
    <row r="228" spans="1:13" ht="60" customHeight="1">
      <c r="A228" s="6" t="s">
        <v>287</v>
      </c>
      <c r="B228" s="13" t="s">
        <v>14</v>
      </c>
      <c r="C228" s="13" t="s">
        <v>102</v>
      </c>
      <c r="D228" s="11" t="s">
        <v>484</v>
      </c>
      <c r="E228" s="11">
        <v>120</v>
      </c>
      <c r="F228" s="11">
        <v>1</v>
      </c>
      <c r="G228" s="11">
        <v>2</v>
      </c>
      <c r="H228" s="11">
        <v>0</v>
      </c>
      <c r="I228" s="11">
        <v>3</v>
      </c>
      <c r="J228" s="11">
        <v>149</v>
      </c>
      <c r="K228" s="12">
        <v>108.45</v>
      </c>
      <c r="L228" s="17">
        <f>Table1[[#This Row],[Average Daily Attendance (ADA)]]/Table1[[#This Row],[Center Capacity]]</f>
        <v>0.90375</v>
      </c>
      <c r="M228" s="16">
        <v>0</v>
      </c>
    </row>
    <row r="229" spans="1:13" ht="60" customHeight="1">
      <c r="A229" s="6" t="s">
        <v>434</v>
      </c>
      <c r="B229" s="13" t="s">
        <v>9</v>
      </c>
      <c r="C229" s="13" t="s">
        <v>316</v>
      </c>
      <c r="D229" s="11" t="s">
        <v>595</v>
      </c>
      <c r="E229" s="11">
        <v>260</v>
      </c>
      <c r="F229" s="11">
        <v>1</v>
      </c>
      <c r="G229" s="11">
        <v>17</v>
      </c>
      <c r="H229" s="11">
        <v>0</v>
      </c>
      <c r="I229" s="11">
        <v>3</v>
      </c>
      <c r="J229" s="11">
        <v>127</v>
      </c>
      <c r="K229" s="12">
        <v>77.32</v>
      </c>
      <c r="L229" s="17">
        <f>Table1[[#This Row],[Average Daily Attendance (ADA)]]/Table1[[#This Row],[Center Capacity]]</f>
        <v>0.29738461538461536</v>
      </c>
      <c r="M229" s="16">
        <v>0</v>
      </c>
    </row>
    <row r="230" spans="1:13" ht="60" customHeight="1">
      <c r="A230" s="6" t="s">
        <v>288</v>
      </c>
      <c r="B230" s="13" t="s">
        <v>60</v>
      </c>
      <c r="C230" s="13" t="s">
        <v>60</v>
      </c>
      <c r="D230" s="11" t="s">
        <v>524</v>
      </c>
      <c r="E230" s="11">
        <v>120</v>
      </c>
      <c r="F230" s="11">
        <v>1</v>
      </c>
      <c r="G230" s="11">
        <v>3</v>
      </c>
      <c r="H230" s="11">
        <v>0</v>
      </c>
      <c r="I230" s="11">
        <v>0</v>
      </c>
      <c r="J230" s="11">
        <v>127</v>
      </c>
      <c r="K230" s="12">
        <v>78.29</v>
      </c>
      <c r="L230" s="17">
        <f>Table1[[#This Row],[Average Daily Attendance (ADA)]]/Table1[[#This Row],[Center Capacity]]</f>
        <v>0.6524166666666668</v>
      </c>
      <c r="M230" s="16">
        <v>7.238095238095238</v>
      </c>
    </row>
    <row r="231" spans="1:13" ht="60" customHeight="1">
      <c r="A231" s="6" t="s">
        <v>677</v>
      </c>
      <c r="B231" s="13" t="s">
        <v>14</v>
      </c>
      <c r="C231" s="13" t="s">
        <v>198</v>
      </c>
      <c r="D231" s="11" t="s">
        <v>679</v>
      </c>
      <c r="E231" s="11">
        <v>180</v>
      </c>
      <c r="F231" s="11">
        <v>1</v>
      </c>
      <c r="G231" s="11">
        <v>0</v>
      </c>
      <c r="H231" s="11">
        <v>0</v>
      </c>
      <c r="I231" s="11">
        <v>0</v>
      </c>
      <c r="J231" s="11">
        <v>0</v>
      </c>
      <c r="K231" s="12">
        <v>0</v>
      </c>
      <c r="L231" s="17">
        <f>Table1[[#This Row],[Average Daily Attendance (ADA)]]/Table1[[#This Row],[Center Capacity]]</f>
        <v>0</v>
      </c>
      <c r="M231" s="16">
        <v>0</v>
      </c>
    </row>
    <row r="232" spans="1:13" ht="60" customHeight="1">
      <c r="A232" s="6" t="s">
        <v>289</v>
      </c>
      <c r="B232" s="13" t="s">
        <v>9</v>
      </c>
      <c r="C232" s="13" t="s">
        <v>290</v>
      </c>
      <c r="D232" s="11" t="s">
        <v>412</v>
      </c>
      <c r="E232" s="11">
        <v>150</v>
      </c>
      <c r="F232" s="11">
        <v>1</v>
      </c>
      <c r="G232" s="11">
        <v>2</v>
      </c>
      <c r="H232" s="11">
        <v>0</v>
      </c>
      <c r="I232" s="11">
        <v>5</v>
      </c>
      <c r="J232" s="11">
        <v>141</v>
      </c>
      <c r="K232" s="12">
        <v>132.18</v>
      </c>
      <c r="L232" s="17">
        <f>Table1[[#This Row],[Average Daily Attendance (ADA)]]/Table1[[#This Row],[Center Capacity]]</f>
        <v>0.8812000000000001</v>
      </c>
      <c r="M232" s="16">
        <v>0</v>
      </c>
    </row>
    <row r="233" spans="1:13" ht="60" customHeight="1">
      <c r="A233" s="6" t="s">
        <v>291</v>
      </c>
      <c r="B233" s="13" t="s">
        <v>9</v>
      </c>
      <c r="C233" s="13" t="s">
        <v>57</v>
      </c>
      <c r="D233" s="11" t="s">
        <v>460</v>
      </c>
      <c r="E233" s="11">
        <v>150</v>
      </c>
      <c r="F233" s="11">
        <v>1</v>
      </c>
      <c r="G233" s="11">
        <v>5</v>
      </c>
      <c r="H233" s="11">
        <v>0</v>
      </c>
      <c r="I233" s="11">
        <v>4</v>
      </c>
      <c r="J233" s="11">
        <v>178</v>
      </c>
      <c r="K233" s="12">
        <v>116.23</v>
      </c>
      <c r="L233" s="17">
        <f>Table1[[#This Row],[Average Daily Attendance (ADA)]]/Table1[[#This Row],[Center Capacity]]</f>
        <v>0.7748666666666667</v>
      </c>
      <c r="M233" s="16">
        <v>0</v>
      </c>
    </row>
    <row r="234" spans="1:13" ht="60" customHeight="1">
      <c r="A234" s="6" t="s">
        <v>292</v>
      </c>
      <c r="B234" s="13" t="s">
        <v>9</v>
      </c>
      <c r="C234" s="13" t="s">
        <v>62</v>
      </c>
      <c r="D234" s="11" t="s">
        <v>519</v>
      </c>
      <c r="E234" s="11">
        <v>240</v>
      </c>
      <c r="F234" s="11">
        <v>1</v>
      </c>
      <c r="G234" s="11">
        <v>7</v>
      </c>
      <c r="H234" s="11">
        <v>0</v>
      </c>
      <c r="I234" s="11">
        <v>1</v>
      </c>
      <c r="J234" s="11">
        <v>272</v>
      </c>
      <c r="K234" s="12">
        <v>224.3</v>
      </c>
      <c r="L234" s="17">
        <f>Table1[[#This Row],[Average Daily Attendance (ADA)]]/Table1[[#This Row],[Center Capacity]]</f>
        <v>0.9345833333333334</v>
      </c>
      <c r="M234" s="16">
        <v>0</v>
      </c>
    </row>
    <row r="235" spans="1:13" ht="60" customHeight="1">
      <c r="A235" s="6" t="s">
        <v>401</v>
      </c>
      <c r="B235" s="13" t="s">
        <v>54</v>
      </c>
      <c r="C235" s="13" t="s">
        <v>271</v>
      </c>
      <c r="D235" s="11" t="s">
        <v>596</v>
      </c>
      <c r="E235" s="11">
        <v>200</v>
      </c>
      <c r="F235" s="11">
        <v>1</v>
      </c>
      <c r="G235" s="11">
        <v>2</v>
      </c>
      <c r="H235" s="11">
        <v>0</v>
      </c>
      <c r="I235" s="11">
        <v>2</v>
      </c>
      <c r="J235" s="11">
        <v>107</v>
      </c>
      <c r="K235" s="12">
        <v>76.82</v>
      </c>
      <c r="L235" s="17">
        <f>Table1[[#This Row],[Average Daily Attendance (ADA)]]/Table1[[#This Row],[Center Capacity]]</f>
        <v>0.38409999999999994</v>
      </c>
      <c r="M235" s="16">
        <v>5.2727272727272725</v>
      </c>
    </row>
    <row r="236" spans="1:13" ht="60" customHeight="1">
      <c r="A236" s="6" t="s">
        <v>293</v>
      </c>
      <c r="B236" s="13" t="s">
        <v>9</v>
      </c>
      <c r="C236" s="13" t="s">
        <v>9</v>
      </c>
      <c r="D236" s="11" t="s">
        <v>526</v>
      </c>
      <c r="E236" s="11">
        <v>115</v>
      </c>
      <c r="F236" s="11">
        <v>1</v>
      </c>
      <c r="G236" s="11">
        <v>7</v>
      </c>
      <c r="H236" s="11">
        <v>0</v>
      </c>
      <c r="I236" s="11">
        <v>0</v>
      </c>
      <c r="J236" s="11">
        <v>128</v>
      </c>
      <c r="K236" s="12">
        <v>68.78</v>
      </c>
      <c r="L236" s="17">
        <f>Table1[[#This Row],[Average Daily Attendance (ADA)]]/Table1[[#This Row],[Center Capacity]]</f>
        <v>0.5980869565217392</v>
      </c>
      <c r="M236" s="16">
        <v>0</v>
      </c>
    </row>
    <row r="237" spans="1:13" ht="60" customHeight="1">
      <c r="A237" s="6" t="s">
        <v>402</v>
      </c>
      <c r="B237" s="13" t="s">
        <v>9</v>
      </c>
      <c r="C237" s="13" t="s">
        <v>80</v>
      </c>
      <c r="D237" s="11" t="s">
        <v>597</v>
      </c>
      <c r="E237" s="11">
        <v>115</v>
      </c>
      <c r="F237" s="11">
        <v>1</v>
      </c>
      <c r="G237" s="11">
        <v>0</v>
      </c>
      <c r="H237" s="11">
        <v>0</v>
      </c>
      <c r="I237" s="11">
        <v>6</v>
      </c>
      <c r="J237" s="11">
        <v>154</v>
      </c>
      <c r="K237" s="12">
        <v>92.27</v>
      </c>
      <c r="L237" s="17">
        <f>Table1[[#This Row],[Average Daily Attendance (ADA)]]/Table1[[#This Row],[Center Capacity]]</f>
        <v>0.8023478260869565</v>
      </c>
      <c r="M237" s="16">
        <v>8.636363636363637</v>
      </c>
    </row>
    <row r="238" spans="1:13" ht="60" customHeight="1">
      <c r="A238" s="6" t="s">
        <v>294</v>
      </c>
      <c r="B238" s="13" t="s">
        <v>9</v>
      </c>
      <c r="C238" s="13" t="s">
        <v>9</v>
      </c>
      <c r="D238" s="11" t="s">
        <v>598</v>
      </c>
      <c r="E238" s="11">
        <v>124</v>
      </c>
      <c r="F238" s="11">
        <v>1</v>
      </c>
      <c r="G238" s="11">
        <v>2</v>
      </c>
      <c r="H238" s="11">
        <v>0</v>
      </c>
      <c r="I238" s="11">
        <v>1</v>
      </c>
      <c r="J238" s="11">
        <v>131</v>
      </c>
      <c r="K238" s="12">
        <v>116.5</v>
      </c>
      <c r="L238" s="17">
        <f>Table1[[#This Row],[Average Daily Attendance (ADA)]]/Table1[[#This Row],[Center Capacity]]</f>
        <v>0.9395161290322581</v>
      </c>
      <c r="M238" s="16">
        <v>0</v>
      </c>
    </row>
    <row r="239" spans="1:13" ht="60" customHeight="1">
      <c r="A239" s="6" t="s">
        <v>295</v>
      </c>
      <c r="B239" s="13" t="s">
        <v>9</v>
      </c>
      <c r="C239" s="13" t="s">
        <v>9</v>
      </c>
      <c r="D239" s="11" t="s">
        <v>599</v>
      </c>
      <c r="E239" s="11">
        <v>200</v>
      </c>
      <c r="F239" s="11">
        <v>1</v>
      </c>
      <c r="G239" s="11">
        <v>0</v>
      </c>
      <c r="H239" s="11">
        <v>0</v>
      </c>
      <c r="I239" s="11">
        <v>2</v>
      </c>
      <c r="J239" s="11">
        <v>220</v>
      </c>
      <c r="K239" s="12">
        <v>157.87</v>
      </c>
      <c r="L239" s="17">
        <f>Table1[[#This Row],[Average Daily Attendance (ADA)]]/Table1[[#This Row],[Center Capacity]]</f>
        <v>0.78935</v>
      </c>
      <c r="M239" s="16">
        <v>7.826086956521739</v>
      </c>
    </row>
    <row r="240" spans="1:13" ht="60" customHeight="1">
      <c r="A240" s="6" t="s">
        <v>296</v>
      </c>
      <c r="B240" s="13" t="s">
        <v>9</v>
      </c>
      <c r="C240" s="13" t="s">
        <v>297</v>
      </c>
      <c r="D240" s="11" t="s">
        <v>600</v>
      </c>
      <c r="E240" s="11">
        <v>120</v>
      </c>
      <c r="F240" s="11">
        <v>1</v>
      </c>
      <c r="G240" s="11">
        <v>6</v>
      </c>
      <c r="H240" s="11">
        <v>0</v>
      </c>
      <c r="I240" s="11">
        <v>2</v>
      </c>
      <c r="J240" s="11">
        <v>102</v>
      </c>
      <c r="K240" s="12">
        <v>76.57</v>
      </c>
      <c r="L240" s="17">
        <f>Table1[[#This Row],[Average Daily Attendance (ADA)]]/Table1[[#This Row],[Center Capacity]]</f>
        <v>0.6380833333333332</v>
      </c>
      <c r="M240" s="16">
        <v>2.130434782608696</v>
      </c>
    </row>
    <row r="241" spans="1:13" ht="60" customHeight="1">
      <c r="A241" s="6" t="s">
        <v>417</v>
      </c>
      <c r="B241" s="13" t="s">
        <v>9</v>
      </c>
      <c r="C241" s="13" t="s">
        <v>9</v>
      </c>
      <c r="D241" s="11" t="s">
        <v>487</v>
      </c>
      <c r="E241" s="11">
        <v>181</v>
      </c>
      <c r="F241" s="11">
        <v>1</v>
      </c>
      <c r="G241" s="11">
        <v>2</v>
      </c>
      <c r="H241" s="11">
        <v>0</v>
      </c>
      <c r="I241" s="11">
        <v>4</v>
      </c>
      <c r="J241" s="11">
        <v>199</v>
      </c>
      <c r="K241" s="12">
        <v>174.5</v>
      </c>
      <c r="L241" s="17">
        <f>Table1[[#This Row],[Average Daily Attendance (ADA)]]/Table1[[#This Row],[Center Capacity]]</f>
        <v>0.9640883977900553</v>
      </c>
      <c r="M241" s="16">
        <v>0</v>
      </c>
    </row>
    <row r="242" spans="1:13" ht="60" customHeight="1">
      <c r="A242" s="6" t="s">
        <v>298</v>
      </c>
      <c r="B242" s="13" t="s">
        <v>299</v>
      </c>
      <c r="C242" s="13" t="s">
        <v>300</v>
      </c>
      <c r="D242" s="11" t="s">
        <v>601</v>
      </c>
      <c r="E242" s="11">
        <v>120</v>
      </c>
      <c r="F242" s="11">
        <v>1</v>
      </c>
      <c r="G242" s="11">
        <v>0</v>
      </c>
      <c r="H242" s="11">
        <v>0</v>
      </c>
      <c r="I242" s="11">
        <v>2</v>
      </c>
      <c r="J242" s="11">
        <v>47</v>
      </c>
      <c r="K242" s="12">
        <v>39.57</v>
      </c>
      <c r="L242" s="17">
        <f>Table1[[#This Row],[Average Daily Attendance (ADA)]]/Table1[[#This Row],[Center Capacity]]</f>
        <v>0.32975</v>
      </c>
      <c r="M242" s="16">
        <v>0</v>
      </c>
    </row>
    <row r="243" spans="1:13" ht="60" customHeight="1">
      <c r="A243" s="6" t="s">
        <v>354</v>
      </c>
      <c r="B243" s="13" t="s">
        <v>14</v>
      </c>
      <c r="C243" s="13" t="s">
        <v>95</v>
      </c>
      <c r="D243" s="11" t="s">
        <v>602</v>
      </c>
      <c r="E243" s="11">
        <v>120</v>
      </c>
      <c r="F243" s="11">
        <v>1</v>
      </c>
      <c r="G243" s="11">
        <v>3</v>
      </c>
      <c r="H243" s="11">
        <v>1</v>
      </c>
      <c r="I243" s="11">
        <v>2</v>
      </c>
      <c r="J243" s="11">
        <v>82</v>
      </c>
      <c r="K243" s="12">
        <v>65.95</v>
      </c>
      <c r="L243" s="17">
        <f>Table1[[#This Row],[Average Daily Attendance (ADA)]]/Table1[[#This Row],[Center Capacity]]</f>
        <v>0.5495833333333333</v>
      </c>
      <c r="M243" s="16">
        <v>0</v>
      </c>
    </row>
    <row r="244" spans="1:13" ht="60" customHeight="1">
      <c r="A244" s="6" t="s">
        <v>301</v>
      </c>
      <c r="B244" s="13" t="s">
        <v>9</v>
      </c>
      <c r="C244" s="13" t="s">
        <v>302</v>
      </c>
      <c r="D244" s="11" t="s">
        <v>603</v>
      </c>
      <c r="E244" s="11">
        <v>135</v>
      </c>
      <c r="F244" s="11">
        <v>1</v>
      </c>
      <c r="G244" s="11">
        <v>0</v>
      </c>
      <c r="H244" s="11">
        <v>0</v>
      </c>
      <c r="I244" s="11">
        <v>0</v>
      </c>
      <c r="J244" s="11">
        <v>82</v>
      </c>
      <c r="K244" s="12">
        <v>62.27</v>
      </c>
      <c r="L244" s="17">
        <f>Table1[[#This Row],[Average Daily Attendance (ADA)]]/Table1[[#This Row],[Center Capacity]]</f>
        <v>0.46125925925925926</v>
      </c>
      <c r="M244" s="16">
        <v>0</v>
      </c>
    </row>
    <row r="245" spans="1:13" ht="60" customHeight="1">
      <c r="A245" s="6" t="s">
        <v>403</v>
      </c>
      <c r="B245" s="13" t="s">
        <v>9</v>
      </c>
      <c r="C245" s="13" t="s">
        <v>88</v>
      </c>
      <c r="D245" s="11" t="s">
        <v>478</v>
      </c>
      <c r="E245" s="11">
        <v>200</v>
      </c>
      <c r="F245" s="11">
        <v>1</v>
      </c>
      <c r="G245" s="11">
        <v>0</v>
      </c>
      <c r="H245" s="11">
        <v>0</v>
      </c>
      <c r="I245" s="11">
        <v>0</v>
      </c>
      <c r="J245" s="11">
        <v>213</v>
      </c>
      <c r="K245" s="12">
        <v>136.18</v>
      </c>
      <c r="L245" s="17">
        <f>Table1[[#This Row],[Average Daily Attendance (ADA)]]/Table1[[#This Row],[Center Capacity]]</f>
        <v>0.6809000000000001</v>
      </c>
      <c r="M245" s="16">
        <v>0</v>
      </c>
    </row>
    <row r="246" spans="1:13" ht="60" customHeight="1">
      <c r="A246" s="6" t="s">
        <v>303</v>
      </c>
      <c r="B246" s="13" t="s">
        <v>9</v>
      </c>
      <c r="C246" s="13" t="s">
        <v>304</v>
      </c>
      <c r="D246" s="11" t="s">
        <v>536</v>
      </c>
      <c r="E246" s="11">
        <v>135</v>
      </c>
      <c r="F246" s="11">
        <v>1</v>
      </c>
      <c r="G246" s="11">
        <v>0</v>
      </c>
      <c r="H246" s="11">
        <v>0</v>
      </c>
      <c r="I246" s="11">
        <v>3</v>
      </c>
      <c r="J246" s="11">
        <v>152</v>
      </c>
      <c r="K246" s="12">
        <v>118.73</v>
      </c>
      <c r="L246" s="17">
        <f>Table1[[#This Row],[Average Daily Attendance (ADA)]]/Table1[[#This Row],[Center Capacity]]</f>
        <v>0.8794814814814815</v>
      </c>
      <c r="M246" s="16">
        <v>0</v>
      </c>
    </row>
    <row r="247" spans="1:13" ht="60" customHeight="1">
      <c r="A247" s="6" t="s">
        <v>305</v>
      </c>
      <c r="B247" s="13" t="s">
        <v>28</v>
      </c>
      <c r="C247" s="13" t="s">
        <v>195</v>
      </c>
      <c r="D247" s="11" t="s">
        <v>604</v>
      </c>
      <c r="E247" s="11">
        <v>150</v>
      </c>
      <c r="F247" s="11">
        <v>1</v>
      </c>
      <c r="G247" s="11">
        <v>1</v>
      </c>
      <c r="H247" s="11">
        <v>0</v>
      </c>
      <c r="I247" s="11">
        <v>2</v>
      </c>
      <c r="J247" s="11">
        <v>91</v>
      </c>
      <c r="K247" s="12">
        <v>54.77</v>
      </c>
      <c r="L247" s="17">
        <f>Table1[[#This Row],[Average Daily Attendance (ADA)]]/Table1[[#This Row],[Center Capacity]]</f>
        <v>0.36513333333333337</v>
      </c>
      <c r="M247" s="16">
        <v>0</v>
      </c>
    </row>
    <row r="248" spans="1:13" ht="60" customHeight="1">
      <c r="A248" s="6" t="s">
        <v>306</v>
      </c>
      <c r="B248" s="13" t="s">
        <v>9</v>
      </c>
      <c r="C248" s="13" t="s">
        <v>9</v>
      </c>
      <c r="D248" s="11" t="s">
        <v>504</v>
      </c>
      <c r="E248" s="11">
        <v>263</v>
      </c>
      <c r="F248" s="11">
        <v>1</v>
      </c>
      <c r="G248" s="11">
        <v>0</v>
      </c>
      <c r="H248" s="11">
        <v>0</v>
      </c>
      <c r="I248" s="11">
        <v>3</v>
      </c>
      <c r="J248" s="11">
        <v>220</v>
      </c>
      <c r="K248" s="12">
        <v>205.14</v>
      </c>
      <c r="L248" s="17">
        <f>Table1[[#This Row],[Average Daily Attendance (ADA)]]/Table1[[#This Row],[Center Capacity]]</f>
        <v>0.7799999999999999</v>
      </c>
      <c r="M248" s="16">
        <v>1.5454545454545454</v>
      </c>
    </row>
    <row r="249" spans="1:13" ht="60" customHeight="1">
      <c r="A249" s="6" t="s">
        <v>307</v>
      </c>
      <c r="B249" s="13" t="s">
        <v>9</v>
      </c>
      <c r="C249" s="13" t="s">
        <v>100</v>
      </c>
      <c r="D249" s="11" t="s">
        <v>605</v>
      </c>
      <c r="E249" s="11">
        <v>160</v>
      </c>
      <c r="F249" s="11">
        <v>1</v>
      </c>
      <c r="G249" s="11">
        <v>0</v>
      </c>
      <c r="H249" s="11">
        <v>0</v>
      </c>
      <c r="I249" s="11">
        <v>7</v>
      </c>
      <c r="J249" s="11">
        <v>121</v>
      </c>
      <c r="K249" s="12">
        <v>108.43</v>
      </c>
      <c r="L249" s="17">
        <f>Table1[[#This Row],[Average Daily Attendance (ADA)]]/Table1[[#This Row],[Center Capacity]]</f>
        <v>0.6776875</v>
      </c>
      <c r="M249" s="16">
        <v>0.8695652173913043</v>
      </c>
    </row>
    <row r="250" spans="1:13" ht="60" customHeight="1">
      <c r="A250" s="6" t="s">
        <v>308</v>
      </c>
      <c r="B250" s="13" t="s">
        <v>9</v>
      </c>
      <c r="C250" s="13" t="s">
        <v>50</v>
      </c>
      <c r="D250" s="11" t="s">
        <v>471</v>
      </c>
      <c r="E250" s="11">
        <v>220</v>
      </c>
      <c r="F250" s="11">
        <v>1</v>
      </c>
      <c r="G250" s="11">
        <v>0</v>
      </c>
      <c r="H250" s="11">
        <v>0</v>
      </c>
      <c r="I250" s="11">
        <v>2</v>
      </c>
      <c r="J250" s="11">
        <v>219</v>
      </c>
      <c r="K250" s="12">
        <v>183.56</v>
      </c>
      <c r="L250" s="17">
        <f>Table1[[#This Row],[Average Daily Attendance (ADA)]]/Table1[[#This Row],[Center Capacity]]</f>
        <v>0.8343636363636364</v>
      </c>
      <c r="M250" s="16" t="e">
        <v>#DIV/0!</v>
      </c>
    </row>
    <row r="251" spans="1:13" ht="60" customHeight="1">
      <c r="A251" s="6" t="s">
        <v>309</v>
      </c>
      <c r="B251" s="13" t="s">
        <v>9</v>
      </c>
      <c r="C251" s="13" t="s">
        <v>129</v>
      </c>
      <c r="D251" s="11" t="s">
        <v>606</v>
      </c>
      <c r="E251" s="11">
        <v>130</v>
      </c>
      <c r="F251" s="11">
        <v>1</v>
      </c>
      <c r="G251" s="11">
        <v>5</v>
      </c>
      <c r="H251" s="11">
        <v>0</v>
      </c>
      <c r="I251" s="11">
        <v>9</v>
      </c>
      <c r="J251" s="11">
        <v>118</v>
      </c>
      <c r="K251" s="12">
        <v>67.59</v>
      </c>
      <c r="L251" s="17">
        <f>Table1[[#This Row],[Average Daily Attendance (ADA)]]/Table1[[#This Row],[Center Capacity]]</f>
        <v>0.5199230769230769</v>
      </c>
      <c r="M251" s="16">
        <v>0</v>
      </c>
    </row>
    <row r="252" spans="1:13" ht="60" customHeight="1">
      <c r="A252" s="6" t="s">
        <v>310</v>
      </c>
      <c r="B252" s="13" t="s">
        <v>9</v>
      </c>
      <c r="C252" s="13" t="s">
        <v>129</v>
      </c>
      <c r="D252" s="11" t="s">
        <v>607</v>
      </c>
      <c r="E252" s="11">
        <v>120</v>
      </c>
      <c r="F252" s="11">
        <v>1</v>
      </c>
      <c r="G252" s="11">
        <v>11</v>
      </c>
      <c r="H252" s="11">
        <v>0</v>
      </c>
      <c r="I252" s="11">
        <v>9</v>
      </c>
      <c r="J252" s="11">
        <v>188</v>
      </c>
      <c r="K252" s="12">
        <v>100.5</v>
      </c>
      <c r="L252" s="17">
        <f>Table1[[#This Row],[Average Daily Attendance (ADA)]]/Table1[[#This Row],[Center Capacity]]</f>
        <v>0.8375</v>
      </c>
      <c r="M252" s="16">
        <v>3.0454545454545454</v>
      </c>
    </row>
    <row r="253" spans="1:13" ht="60" customHeight="1">
      <c r="A253" s="6" t="s">
        <v>311</v>
      </c>
      <c r="B253" s="13" t="s">
        <v>60</v>
      </c>
      <c r="C253" s="13" t="s">
        <v>60</v>
      </c>
      <c r="D253" s="11" t="s">
        <v>608</v>
      </c>
      <c r="E253" s="11">
        <v>55</v>
      </c>
      <c r="F253" s="11">
        <v>1</v>
      </c>
      <c r="G253" s="11">
        <v>0</v>
      </c>
      <c r="H253" s="11">
        <v>0</v>
      </c>
      <c r="I253" s="11">
        <v>2</v>
      </c>
      <c r="J253" s="11">
        <v>40</v>
      </c>
      <c r="K253" s="12">
        <v>30.48</v>
      </c>
      <c r="L253" s="17">
        <f>Table1[[#This Row],[Average Daily Attendance (ADA)]]/Table1[[#This Row],[Center Capacity]]</f>
        <v>0.5541818181818182</v>
      </c>
      <c r="M253" s="16">
        <v>2.7142857142857144</v>
      </c>
    </row>
    <row r="254" spans="1:13" ht="60" customHeight="1">
      <c r="A254" s="6" t="s">
        <v>312</v>
      </c>
      <c r="B254" s="13" t="s">
        <v>60</v>
      </c>
      <c r="C254" s="13" t="s">
        <v>60</v>
      </c>
      <c r="D254" s="11" t="s">
        <v>609</v>
      </c>
      <c r="E254" s="11">
        <v>60</v>
      </c>
      <c r="F254" s="11">
        <v>1</v>
      </c>
      <c r="G254" s="11">
        <v>3</v>
      </c>
      <c r="H254" s="11">
        <v>0</v>
      </c>
      <c r="I254" s="11">
        <v>1</v>
      </c>
      <c r="J254" s="11">
        <v>60</v>
      </c>
      <c r="K254" s="12">
        <v>44.19</v>
      </c>
      <c r="L254" s="17">
        <f>Table1[[#This Row],[Average Daily Attendance (ADA)]]/Table1[[#This Row],[Center Capacity]]</f>
        <v>0.7364999999999999</v>
      </c>
      <c r="M254" s="16">
        <v>3.142857142857143</v>
      </c>
    </row>
    <row r="255" spans="1:13" ht="60" customHeight="1">
      <c r="A255" s="6" t="s">
        <v>313</v>
      </c>
      <c r="B255" s="13" t="s">
        <v>60</v>
      </c>
      <c r="C255" s="13" t="s">
        <v>60</v>
      </c>
      <c r="D255" s="11" t="s">
        <v>610</v>
      </c>
      <c r="E255" s="11">
        <v>60</v>
      </c>
      <c r="F255" s="11">
        <v>1</v>
      </c>
      <c r="G255" s="11">
        <v>0</v>
      </c>
      <c r="H255" s="11">
        <v>0</v>
      </c>
      <c r="I255" s="11">
        <v>2</v>
      </c>
      <c r="J255" s="11">
        <v>83</v>
      </c>
      <c r="K255" s="12">
        <v>30.57</v>
      </c>
      <c r="L255" s="17">
        <f>Table1[[#This Row],[Average Daily Attendance (ADA)]]/Table1[[#This Row],[Center Capacity]]</f>
        <v>0.5095</v>
      </c>
      <c r="M255" s="16">
        <v>19.19047619047619</v>
      </c>
    </row>
    <row r="256" spans="1:13" ht="60" customHeight="1">
      <c r="A256" s="6" t="s">
        <v>313</v>
      </c>
      <c r="B256" s="13" t="s">
        <v>60</v>
      </c>
      <c r="C256" s="13" t="s">
        <v>60</v>
      </c>
      <c r="D256" s="11" t="s">
        <v>610</v>
      </c>
      <c r="E256" s="11">
        <v>60</v>
      </c>
      <c r="F256" s="11">
        <v>2</v>
      </c>
      <c r="G256" s="11">
        <v>0</v>
      </c>
      <c r="H256" s="11">
        <v>0</v>
      </c>
      <c r="I256" s="11">
        <v>7</v>
      </c>
      <c r="J256" s="11">
        <v>78</v>
      </c>
      <c r="K256" s="12">
        <v>56.53</v>
      </c>
      <c r="L256" s="17">
        <f>Table1[[#This Row],[Average Daily Attendance (ADA)]]/Table1[[#This Row],[Center Capacity]]</f>
        <v>0.9421666666666667</v>
      </c>
      <c r="M256" s="16">
        <v>0</v>
      </c>
    </row>
    <row r="257" spans="1:13" ht="60" customHeight="1">
      <c r="A257" s="6" t="s">
        <v>404</v>
      </c>
      <c r="B257" s="13" t="s">
        <v>60</v>
      </c>
      <c r="C257" s="13" t="s">
        <v>60</v>
      </c>
      <c r="D257" s="11" t="s">
        <v>608</v>
      </c>
      <c r="E257" s="11">
        <v>60</v>
      </c>
      <c r="F257" s="11">
        <v>1</v>
      </c>
      <c r="G257" s="11">
        <v>1</v>
      </c>
      <c r="H257" s="11">
        <v>0</v>
      </c>
      <c r="I257" s="11">
        <v>0</v>
      </c>
      <c r="J257" s="11">
        <v>49</v>
      </c>
      <c r="K257" s="12">
        <v>30.67</v>
      </c>
      <c r="L257" s="17">
        <f>Table1[[#This Row],[Average Daily Attendance (ADA)]]/Table1[[#This Row],[Center Capacity]]</f>
        <v>0.5111666666666667</v>
      </c>
      <c r="M257" s="16">
        <v>1.380952380952381</v>
      </c>
    </row>
    <row r="258" spans="1:13" ht="60" customHeight="1">
      <c r="A258" s="6" t="s">
        <v>314</v>
      </c>
      <c r="B258" s="13" t="s">
        <v>9</v>
      </c>
      <c r="C258" s="13" t="s">
        <v>141</v>
      </c>
      <c r="D258" s="11" t="s">
        <v>611</v>
      </c>
      <c r="E258" s="11">
        <v>150</v>
      </c>
      <c r="F258" s="11">
        <v>1</v>
      </c>
      <c r="G258" s="11">
        <v>7</v>
      </c>
      <c r="H258" s="11">
        <v>0</v>
      </c>
      <c r="I258" s="11">
        <v>3</v>
      </c>
      <c r="J258" s="11">
        <v>86</v>
      </c>
      <c r="K258" s="12">
        <v>41.26</v>
      </c>
      <c r="L258" s="17">
        <f>Table1[[#This Row],[Average Daily Attendance (ADA)]]/Table1[[#This Row],[Center Capacity]]</f>
        <v>0.2750666666666666</v>
      </c>
      <c r="M258" s="16">
        <v>6.173913043478261</v>
      </c>
    </row>
    <row r="259" spans="1:13" ht="60" customHeight="1">
      <c r="A259" s="6" t="s">
        <v>315</v>
      </c>
      <c r="B259" s="13" t="s">
        <v>9</v>
      </c>
      <c r="C259" s="13" t="s">
        <v>100</v>
      </c>
      <c r="D259" s="11" t="s">
        <v>605</v>
      </c>
      <c r="E259" s="11">
        <v>180</v>
      </c>
      <c r="F259" s="11">
        <v>1</v>
      </c>
      <c r="G259" s="11">
        <v>2</v>
      </c>
      <c r="H259" s="11">
        <v>0</v>
      </c>
      <c r="I259" s="11">
        <v>1</v>
      </c>
      <c r="J259" s="11">
        <v>106</v>
      </c>
      <c r="K259" s="12">
        <v>66.3</v>
      </c>
      <c r="L259" s="17">
        <f>Table1[[#This Row],[Average Daily Attendance (ADA)]]/Table1[[#This Row],[Center Capacity]]</f>
        <v>0.3683333333333333</v>
      </c>
      <c r="M259" s="16">
        <v>0.6086956521739131</v>
      </c>
    </row>
    <row r="260" spans="1:13" ht="60" customHeight="1">
      <c r="A260" s="6" t="s">
        <v>429</v>
      </c>
      <c r="B260" s="13" t="s">
        <v>329</v>
      </c>
      <c r="C260" s="13" t="s">
        <v>430</v>
      </c>
      <c r="D260" s="11" t="s">
        <v>612</v>
      </c>
      <c r="E260" s="11">
        <v>150</v>
      </c>
      <c r="F260" s="11">
        <v>1</v>
      </c>
      <c r="G260" s="11">
        <v>5</v>
      </c>
      <c r="H260" s="11">
        <v>0</v>
      </c>
      <c r="I260" s="11">
        <v>0</v>
      </c>
      <c r="J260" s="11">
        <v>9</v>
      </c>
      <c r="K260" s="12">
        <v>6.52</v>
      </c>
      <c r="L260" s="17">
        <f>Table1[[#This Row],[Average Daily Attendance (ADA)]]/Table1[[#This Row],[Center Capacity]]</f>
        <v>0.04346666666666666</v>
      </c>
      <c r="M260" s="16">
        <v>0</v>
      </c>
    </row>
    <row r="261" spans="1:13" ht="60" customHeight="1">
      <c r="A261" s="6" t="s">
        <v>405</v>
      </c>
      <c r="B261" s="13" t="s">
        <v>28</v>
      </c>
      <c r="C261" s="13" t="s">
        <v>72</v>
      </c>
      <c r="D261" s="11" t="s">
        <v>468</v>
      </c>
      <c r="E261" s="11">
        <v>210</v>
      </c>
      <c r="F261" s="11">
        <v>1</v>
      </c>
      <c r="G261" s="11">
        <v>8</v>
      </c>
      <c r="H261" s="11">
        <v>0</v>
      </c>
      <c r="I261" s="11">
        <v>15</v>
      </c>
      <c r="J261" s="11">
        <v>180</v>
      </c>
      <c r="K261" s="12">
        <v>103.35</v>
      </c>
      <c r="L261" s="17">
        <f>Table1[[#This Row],[Average Daily Attendance (ADA)]]/Table1[[#This Row],[Center Capacity]]</f>
        <v>0.4921428571428571</v>
      </c>
      <c r="M261" s="16">
        <v>27.869565217391305</v>
      </c>
    </row>
    <row r="262" spans="1:13" ht="60" customHeight="1">
      <c r="A262" s="6" t="s">
        <v>406</v>
      </c>
      <c r="B262" s="13" t="s">
        <v>9</v>
      </c>
      <c r="C262" s="13" t="s">
        <v>316</v>
      </c>
      <c r="D262" s="11" t="s">
        <v>595</v>
      </c>
      <c r="E262" s="11">
        <v>170</v>
      </c>
      <c r="F262" s="11">
        <v>1</v>
      </c>
      <c r="G262" s="11">
        <v>1</v>
      </c>
      <c r="H262" s="11">
        <v>1</v>
      </c>
      <c r="I262" s="11">
        <v>5</v>
      </c>
      <c r="J262" s="11">
        <v>209</v>
      </c>
      <c r="K262" s="12">
        <v>134.87</v>
      </c>
      <c r="L262" s="17">
        <f>Table1[[#This Row],[Average Daily Attendance (ADA)]]/Table1[[#This Row],[Center Capacity]]</f>
        <v>0.7933529411764706</v>
      </c>
      <c r="M262" s="16">
        <v>3.782608695652174</v>
      </c>
    </row>
    <row r="263" spans="1:13" ht="60" customHeight="1">
      <c r="A263" s="6" t="s">
        <v>317</v>
      </c>
      <c r="B263" s="13" t="s">
        <v>9</v>
      </c>
      <c r="C263" s="13" t="s">
        <v>9</v>
      </c>
      <c r="D263" s="11" t="s">
        <v>613</v>
      </c>
      <c r="E263" s="11">
        <v>200</v>
      </c>
      <c r="F263" s="11">
        <v>1</v>
      </c>
      <c r="G263" s="11">
        <v>4</v>
      </c>
      <c r="H263" s="11">
        <v>0</v>
      </c>
      <c r="I263" s="11">
        <v>3</v>
      </c>
      <c r="J263" s="11">
        <v>217</v>
      </c>
      <c r="K263" s="12">
        <v>194</v>
      </c>
      <c r="L263" s="17">
        <f>Table1[[#This Row],[Average Daily Attendance (ADA)]]/Table1[[#This Row],[Center Capacity]]</f>
        <v>0.97</v>
      </c>
      <c r="M263" s="16">
        <v>9</v>
      </c>
    </row>
    <row r="264" spans="1:13" ht="60" customHeight="1">
      <c r="A264" s="6" t="s">
        <v>377</v>
      </c>
      <c r="B264" s="13" t="s">
        <v>9</v>
      </c>
      <c r="C264" s="13" t="s">
        <v>129</v>
      </c>
      <c r="D264" s="11" t="s">
        <v>498</v>
      </c>
      <c r="E264" s="11">
        <v>165</v>
      </c>
      <c r="F264" s="11">
        <v>1</v>
      </c>
      <c r="G264" s="11">
        <v>0</v>
      </c>
      <c r="H264" s="11">
        <v>0</v>
      </c>
      <c r="I264" s="11">
        <v>3</v>
      </c>
      <c r="J264" s="11">
        <v>200</v>
      </c>
      <c r="K264" s="12">
        <v>123.95</v>
      </c>
      <c r="L264" s="17">
        <f>Table1[[#This Row],[Average Daily Attendance (ADA)]]/Table1[[#This Row],[Center Capacity]]</f>
        <v>0.7512121212121212</v>
      </c>
      <c r="M264" s="16">
        <v>7.409090909090909</v>
      </c>
    </row>
    <row r="265" spans="1:13" ht="60" customHeight="1">
      <c r="A265" s="6" t="s">
        <v>363</v>
      </c>
      <c r="B265" s="13" t="s">
        <v>9</v>
      </c>
      <c r="C265" s="13" t="s">
        <v>100</v>
      </c>
      <c r="D265" s="11" t="s">
        <v>614</v>
      </c>
      <c r="E265" s="11">
        <v>210</v>
      </c>
      <c r="F265" s="11">
        <v>1</v>
      </c>
      <c r="G265" s="11">
        <v>11</v>
      </c>
      <c r="H265" s="11">
        <v>0</v>
      </c>
      <c r="I265" s="11">
        <v>6</v>
      </c>
      <c r="J265" s="11">
        <v>169</v>
      </c>
      <c r="K265" s="12">
        <v>143.86</v>
      </c>
      <c r="L265" s="17">
        <f>Table1[[#This Row],[Average Daily Attendance (ADA)]]/Table1[[#This Row],[Center Capacity]]</f>
        <v>0.6850476190476191</v>
      </c>
      <c r="M265" s="16">
        <v>0</v>
      </c>
    </row>
    <row r="266" spans="1:13" ht="60" customHeight="1">
      <c r="A266" s="6" t="s">
        <v>318</v>
      </c>
      <c r="B266" s="13" t="s">
        <v>9</v>
      </c>
      <c r="C266" s="13" t="s">
        <v>9</v>
      </c>
      <c r="D266" s="11" t="s">
        <v>598</v>
      </c>
      <c r="E266" s="11">
        <v>120</v>
      </c>
      <c r="F266" s="11">
        <v>2</v>
      </c>
      <c r="G266" s="11">
        <v>4</v>
      </c>
      <c r="H266" s="11">
        <v>0</v>
      </c>
      <c r="I266" s="11">
        <v>0</v>
      </c>
      <c r="J266" s="11">
        <v>139</v>
      </c>
      <c r="K266" s="12">
        <v>120.04</v>
      </c>
      <c r="L266" s="17">
        <f>Table1[[#This Row],[Average Daily Attendance (ADA)]]/Table1[[#This Row],[Center Capacity]]</f>
        <v>1.0003333333333333</v>
      </c>
      <c r="M266" s="16">
        <v>1.2173913043478262</v>
      </c>
    </row>
    <row r="267" spans="1:13" ht="60" customHeight="1">
      <c r="A267" s="6" t="s">
        <v>318</v>
      </c>
      <c r="B267" s="13" t="s">
        <v>9</v>
      </c>
      <c r="C267" s="13" t="s">
        <v>9</v>
      </c>
      <c r="D267" s="11" t="s">
        <v>598</v>
      </c>
      <c r="E267" s="11">
        <v>120</v>
      </c>
      <c r="F267" s="11">
        <v>1</v>
      </c>
      <c r="G267" s="11">
        <v>0</v>
      </c>
      <c r="H267" s="11">
        <v>0</v>
      </c>
      <c r="I267" s="11">
        <v>0</v>
      </c>
      <c r="J267" s="11">
        <v>0</v>
      </c>
      <c r="K267" s="12">
        <v>0</v>
      </c>
      <c r="L267" s="17">
        <f>Table1[[#This Row],[Average Daily Attendance (ADA)]]/Table1[[#This Row],[Center Capacity]]</f>
        <v>0</v>
      </c>
      <c r="M267" s="16">
        <v>0</v>
      </c>
    </row>
    <row r="268" spans="1:13" ht="60" customHeight="1">
      <c r="A268" s="6" t="s">
        <v>667</v>
      </c>
      <c r="B268" s="13" t="s">
        <v>9</v>
      </c>
      <c r="C268" s="13" t="s">
        <v>319</v>
      </c>
      <c r="D268" s="11" t="s">
        <v>615</v>
      </c>
      <c r="E268" s="11">
        <v>200</v>
      </c>
      <c r="F268" s="11">
        <v>1</v>
      </c>
      <c r="G268" s="11">
        <v>4</v>
      </c>
      <c r="H268" s="11">
        <v>0</v>
      </c>
      <c r="I268" s="11">
        <v>8</v>
      </c>
      <c r="J268" s="11">
        <v>145</v>
      </c>
      <c r="K268" s="12">
        <v>118.77</v>
      </c>
      <c r="L268" s="17">
        <f>Table1[[#This Row],[Average Daily Attendance (ADA)]]/Table1[[#This Row],[Center Capacity]]</f>
        <v>0.59385</v>
      </c>
      <c r="M268" s="16">
        <v>50.90909090909091</v>
      </c>
    </row>
    <row r="269" spans="1:13" ht="60" customHeight="1">
      <c r="A269" s="6" t="s">
        <v>320</v>
      </c>
      <c r="B269" s="13" t="s">
        <v>9</v>
      </c>
      <c r="C269" s="13" t="s">
        <v>80</v>
      </c>
      <c r="D269" s="11" t="s">
        <v>636</v>
      </c>
      <c r="E269" s="11">
        <v>130</v>
      </c>
      <c r="F269" s="11">
        <v>1</v>
      </c>
      <c r="G269" s="11">
        <v>4</v>
      </c>
      <c r="H269" s="11">
        <v>0</v>
      </c>
      <c r="I269" s="11">
        <v>2</v>
      </c>
      <c r="J269" s="11">
        <v>152</v>
      </c>
      <c r="K269" s="12">
        <v>119.48</v>
      </c>
      <c r="L269" s="17">
        <f>Table1[[#This Row],[Average Daily Attendance (ADA)]]/Table1[[#This Row],[Center Capacity]]</f>
        <v>0.9190769230769231</v>
      </c>
      <c r="M269" s="16">
        <v>0</v>
      </c>
    </row>
    <row r="270" spans="1:13" ht="60" customHeight="1">
      <c r="A270" s="6" t="s">
        <v>634</v>
      </c>
      <c r="B270" s="13" t="s">
        <v>58</v>
      </c>
      <c r="C270" s="13" t="s">
        <v>637</v>
      </c>
      <c r="D270" s="11" t="s">
        <v>638</v>
      </c>
      <c r="E270" s="11">
        <v>195</v>
      </c>
      <c r="F270" s="11">
        <v>1</v>
      </c>
      <c r="G270" s="11">
        <v>13</v>
      </c>
      <c r="H270" s="11">
        <v>0</v>
      </c>
      <c r="I270" s="11">
        <v>0</v>
      </c>
      <c r="J270" s="11">
        <v>14</v>
      </c>
      <c r="K270" s="12">
        <v>11.96</v>
      </c>
      <c r="L270" s="17">
        <f>Table1[[#This Row],[Average Daily Attendance (ADA)]]/Table1[[#This Row],[Center Capacity]]</f>
        <v>0.06133333333333334</v>
      </c>
      <c r="M270" s="16">
        <v>0</v>
      </c>
    </row>
    <row r="271" spans="1:13" ht="60" customHeight="1">
      <c r="A271" s="6" t="s">
        <v>376</v>
      </c>
      <c r="B271" s="13" t="s">
        <v>9</v>
      </c>
      <c r="C271" s="13" t="s">
        <v>321</v>
      </c>
      <c r="D271" s="11" t="s">
        <v>616</v>
      </c>
      <c r="E271" s="11">
        <v>220</v>
      </c>
      <c r="F271" s="11">
        <v>1</v>
      </c>
      <c r="G271" s="11">
        <v>0</v>
      </c>
      <c r="H271" s="11">
        <v>0</v>
      </c>
      <c r="I271" s="11">
        <v>10</v>
      </c>
      <c r="J271" s="11">
        <v>174</v>
      </c>
      <c r="K271" s="12">
        <v>125</v>
      </c>
      <c r="L271" s="17">
        <f>Table1[[#This Row],[Average Daily Attendance (ADA)]]/Table1[[#This Row],[Center Capacity]]</f>
        <v>0.5681818181818182</v>
      </c>
      <c r="M271" s="16">
        <v>0</v>
      </c>
    </row>
    <row r="272" spans="1:13" ht="60" customHeight="1">
      <c r="A272" s="6" t="s">
        <v>322</v>
      </c>
      <c r="B272" s="13" t="s">
        <v>82</v>
      </c>
      <c r="C272" s="13" t="s">
        <v>323</v>
      </c>
      <c r="D272" s="11" t="s">
        <v>617</v>
      </c>
      <c r="E272" s="11">
        <v>50</v>
      </c>
      <c r="F272" s="11">
        <v>1</v>
      </c>
      <c r="G272" s="11">
        <v>3</v>
      </c>
      <c r="H272" s="11">
        <v>0</v>
      </c>
      <c r="I272" s="11">
        <v>4</v>
      </c>
      <c r="J272" s="11">
        <v>74</v>
      </c>
      <c r="K272" s="12">
        <v>41.77</v>
      </c>
      <c r="L272" s="17">
        <f>Table1[[#This Row],[Average Daily Attendance (ADA)]]/Table1[[#This Row],[Center Capacity]]</f>
        <v>0.8354</v>
      </c>
      <c r="M272" s="16">
        <v>0</v>
      </c>
    </row>
    <row r="273" spans="1:13" ht="60" customHeight="1">
      <c r="A273" s="6" t="s">
        <v>324</v>
      </c>
      <c r="B273" s="13" t="s">
        <v>78</v>
      </c>
      <c r="C273" s="13" t="s">
        <v>325</v>
      </c>
      <c r="D273" s="11" t="s">
        <v>618</v>
      </c>
      <c r="E273" s="11">
        <v>60</v>
      </c>
      <c r="F273" s="11">
        <v>1</v>
      </c>
      <c r="G273" s="11">
        <v>0</v>
      </c>
      <c r="H273" s="11">
        <v>0</v>
      </c>
      <c r="I273" s="11">
        <v>3</v>
      </c>
      <c r="J273" s="11">
        <v>29</v>
      </c>
      <c r="K273" s="12">
        <v>21.43</v>
      </c>
      <c r="L273" s="17">
        <f>Table1[[#This Row],[Average Daily Attendance (ADA)]]/Table1[[#This Row],[Center Capacity]]</f>
        <v>0.3571666666666667</v>
      </c>
      <c r="M273" s="16">
        <v>0</v>
      </c>
    </row>
    <row r="274" spans="1:13" ht="60" customHeight="1">
      <c r="A274" s="6" t="s">
        <v>326</v>
      </c>
      <c r="B274" s="13" t="s">
        <v>9</v>
      </c>
      <c r="C274" s="13" t="s">
        <v>9</v>
      </c>
      <c r="D274" s="11" t="s">
        <v>619</v>
      </c>
      <c r="E274" s="11">
        <v>154</v>
      </c>
      <c r="F274" s="11">
        <v>1</v>
      </c>
      <c r="G274" s="11">
        <v>1</v>
      </c>
      <c r="H274" s="11">
        <v>0</v>
      </c>
      <c r="I274" s="11">
        <v>1</v>
      </c>
      <c r="J274" s="11">
        <v>143</v>
      </c>
      <c r="K274" s="12">
        <v>135.52</v>
      </c>
      <c r="L274" s="17">
        <f>Table1[[#This Row],[Average Daily Attendance (ADA)]]/Table1[[#This Row],[Center Capacity]]</f>
        <v>0.8800000000000001</v>
      </c>
      <c r="M274" s="16">
        <v>0</v>
      </c>
    </row>
    <row r="275" spans="1:13" ht="60" customHeight="1">
      <c r="A275" s="6" t="s">
        <v>327</v>
      </c>
      <c r="B275" s="13" t="s">
        <v>24</v>
      </c>
      <c r="C275" s="13" t="s">
        <v>24</v>
      </c>
      <c r="D275" s="11" t="s">
        <v>620</v>
      </c>
      <c r="E275" s="11">
        <v>165</v>
      </c>
      <c r="F275" s="11">
        <v>1</v>
      </c>
      <c r="G275" s="11">
        <v>6</v>
      </c>
      <c r="H275" s="11">
        <v>0</v>
      </c>
      <c r="I275" s="11">
        <v>3</v>
      </c>
      <c r="J275" s="11">
        <v>107</v>
      </c>
      <c r="K275" s="12">
        <v>79.71</v>
      </c>
      <c r="L275" s="17">
        <f>Table1[[#This Row],[Average Daily Attendance (ADA)]]/Table1[[#This Row],[Center Capacity]]</f>
        <v>0.48309090909090907</v>
      </c>
      <c r="M275" s="16">
        <v>0</v>
      </c>
    </row>
    <row r="276" spans="1:13" ht="60" customHeight="1">
      <c r="A276" s="6" t="s">
        <v>407</v>
      </c>
      <c r="B276" s="13" t="s">
        <v>58</v>
      </c>
      <c r="C276" s="13" t="s">
        <v>59</v>
      </c>
      <c r="D276" s="11" t="s">
        <v>621</v>
      </c>
      <c r="E276" s="11">
        <v>200</v>
      </c>
      <c r="F276" s="11">
        <v>1</v>
      </c>
      <c r="G276" s="11">
        <v>7</v>
      </c>
      <c r="H276" s="11">
        <v>0</v>
      </c>
      <c r="I276" s="11">
        <v>8</v>
      </c>
      <c r="J276" s="11">
        <v>223</v>
      </c>
      <c r="K276" s="12">
        <v>135.44</v>
      </c>
      <c r="L276" s="17">
        <f>Table1[[#This Row],[Average Daily Attendance (ADA)]]/Table1[[#This Row],[Center Capacity]]</f>
        <v>0.6772</v>
      </c>
      <c r="M276" s="16">
        <v>20.22222222222222</v>
      </c>
    </row>
    <row r="277" spans="1:13" ht="60" customHeight="1">
      <c r="A277" s="6" t="s">
        <v>328</v>
      </c>
      <c r="B277" s="13" t="s">
        <v>9</v>
      </c>
      <c r="C277" s="13" t="s">
        <v>62</v>
      </c>
      <c r="D277" s="11" t="s">
        <v>462</v>
      </c>
      <c r="E277" s="11">
        <v>200</v>
      </c>
      <c r="F277" s="11">
        <v>1</v>
      </c>
      <c r="G277" s="11">
        <v>12</v>
      </c>
      <c r="H277" s="11">
        <v>0</v>
      </c>
      <c r="I277" s="11">
        <v>6</v>
      </c>
      <c r="J277" s="11">
        <v>189</v>
      </c>
      <c r="K277" s="12">
        <v>168</v>
      </c>
      <c r="L277" s="17">
        <f>Table1[[#This Row],[Average Daily Attendance (ADA)]]/Table1[[#This Row],[Center Capacity]]</f>
        <v>0.84</v>
      </c>
      <c r="M277" s="16">
        <v>0</v>
      </c>
    </row>
    <row r="278" spans="1:13" ht="60" customHeight="1">
      <c r="A278" s="6" t="s">
        <v>643</v>
      </c>
      <c r="B278" s="13" t="s">
        <v>329</v>
      </c>
      <c r="C278" s="13" t="s">
        <v>644</v>
      </c>
      <c r="D278" s="11">
        <v>95382</v>
      </c>
      <c r="E278" s="11">
        <v>360</v>
      </c>
      <c r="F278" s="11">
        <v>1</v>
      </c>
      <c r="G278" s="11">
        <v>0</v>
      </c>
      <c r="H278" s="11">
        <v>0</v>
      </c>
      <c r="I278" s="11">
        <v>0</v>
      </c>
      <c r="J278" s="11">
        <v>0</v>
      </c>
      <c r="K278" s="12">
        <v>0</v>
      </c>
      <c r="L278" s="17">
        <f>Table1[[#This Row],[Average Daily Attendance (ADA)]]/Table1[[#This Row],[Center Capacity]]</f>
        <v>0</v>
      </c>
      <c r="M278" s="16">
        <v>0</v>
      </c>
    </row>
    <row r="279" spans="1:13" ht="60" customHeight="1">
      <c r="A279" s="6" t="s">
        <v>375</v>
      </c>
      <c r="B279" s="13" t="s">
        <v>9</v>
      </c>
      <c r="C279" s="13" t="s">
        <v>330</v>
      </c>
      <c r="D279" s="11" t="s">
        <v>622</v>
      </c>
      <c r="E279" s="11">
        <v>50</v>
      </c>
      <c r="F279" s="11">
        <v>1</v>
      </c>
      <c r="G279" s="11">
        <v>1</v>
      </c>
      <c r="H279" s="11">
        <v>0</v>
      </c>
      <c r="I279" s="11">
        <v>1</v>
      </c>
      <c r="J279" s="11">
        <v>43</v>
      </c>
      <c r="K279" s="12">
        <v>37.45</v>
      </c>
      <c r="L279" s="17">
        <f>Table1[[#This Row],[Average Daily Attendance (ADA)]]/Table1[[#This Row],[Center Capacity]]</f>
        <v>0.7490000000000001</v>
      </c>
      <c r="M279" s="16">
        <v>9</v>
      </c>
    </row>
    <row r="280" spans="1:13" ht="60" customHeight="1">
      <c r="A280" s="6" t="s">
        <v>331</v>
      </c>
      <c r="B280" s="13" t="s">
        <v>9</v>
      </c>
      <c r="C280" s="13" t="s">
        <v>129</v>
      </c>
      <c r="D280" s="11" t="s">
        <v>639</v>
      </c>
      <c r="E280" s="11">
        <v>135</v>
      </c>
      <c r="F280" s="11">
        <v>1</v>
      </c>
      <c r="G280" s="11">
        <v>2</v>
      </c>
      <c r="H280" s="11">
        <v>0</v>
      </c>
      <c r="I280" s="11">
        <v>4</v>
      </c>
      <c r="J280" s="11">
        <v>154</v>
      </c>
      <c r="K280" s="12">
        <v>81.38</v>
      </c>
      <c r="L280" s="17">
        <f>Table1[[#This Row],[Average Daily Attendance (ADA)]]/Table1[[#This Row],[Center Capacity]]</f>
        <v>0.6028148148148148</v>
      </c>
      <c r="M280" s="16">
        <v>0</v>
      </c>
    </row>
    <row r="281" spans="1:13" ht="60" customHeight="1">
      <c r="A281" s="6" t="s">
        <v>332</v>
      </c>
      <c r="B281" s="13" t="s">
        <v>9</v>
      </c>
      <c r="C281" s="13" t="s">
        <v>9</v>
      </c>
      <c r="D281" s="11" t="s">
        <v>535</v>
      </c>
      <c r="E281" s="11">
        <v>150</v>
      </c>
      <c r="F281" s="11">
        <v>1</v>
      </c>
      <c r="G281" s="11">
        <v>0</v>
      </c>
      <c r="H281" s="11">
        <v>0</v>
      </c>
      <c r="I281" s="11">
        <v>1</v>
      </c>
      <c r="J281" s="11">
        <v>91</v>
      </c>
      <c r="K281" s="12">
        <v>65.36</v>
      </c>
      <c r="L281" s="17">
        <f>Table1[[#This Row],[Average Daily Attendance (ADA)]]/Table1[[#This Row],[Center Capacity]]</f>
        <v>0.4357333333333333</v>
      </c>
      <c r="M281" s="16">
        <v>0</v>
      </c>
    </row>
    <row r="282" spans="1:13" ht="60" customHeight="1">
      <c r="A282" s="6" t="s">
        <v>333</v>
      </c>
      <c r="B282" s="13" t="s">
        <v>24</v>
      </c>
      <c r="C282" s="13" t="s">
        <v>24</v>
      </c>
      <c r="D282" s="11" t="s">
        <v>623</v>
      </c>
      <c r="E282" s="11">
        <v>122</v>
      </c>
      <c r="F282" s="11">
        <v>1</v>
      </c>
      <c r="G282" s="11">
        <v>0</v>
      </c>
      <c r="H282" s="11">
        <v>0</v>
      </c>
      <c r="I282" s="11">
        <v>83</v>
      </c>
      <c r="J282" s="11">
        <v>116</v>
      </c>
      <c r="K282" s="12">
        <v>50.86</v>
      </c>
      <c r="L282" s="17">
        <f>Table1[[#This Row],[Average Daily Attendance (ADA)]]/Table1[[#This Row],[Center Capacity]]</f>
        <v>0.41688524590163933</v>
      </c>
      <c r="M282" s="16">
        <v>0</v>
      </c>
    </row>
    <row r="283" spans="1:13" ht="60" customHeight="1">
      <c r="A283" s="6" t="s">
        <v>334</v>
      </c>
      <c r="B283" s="13" t="s">
        <v>9</v>
      </c>
      <c r="C283" s="13" t="s">
        <v>302</v>
      </c>
      <c r="D283" s="11" t="s">
        <v>603</v>
      </c>
      <c r="E283" s="11">
        <v>100</v>
      </c>
      <c r="F283" s="11">
        <v>1</v>
      </c>
      <c r="G283" s="11">
        <v>0</v>
      </c>
      <c r="H283" s="11">
        <v>0</v>
      </c>
      <c r="I283" s="11">
        <v>0</v>
      </c>
      <c r="J283" s="11">
        <v>35</v>
      </c>
      <c r="K283" s="12">
        <v>27.76</v>
      </c>
      <c r="L283" s="17">
        <f>Table1[[#This Row],[Average Daily Attendance (ADA)]]/Table1[[#This Row],[Center Capacity]]</f>
        <v>0.2776</v>
      </c>
      <c r="M283" s="16">
        <v>0</v>
      </c>
    </row>
    <row r="284" spans="1:13" ht="60" customHeight="1">
      <c r="A284" s="6" t="s">
        <v>335</v>
      </c>
      <c r="B284" s="13" t="s">
        <v>9</v>
      </c>
      <c r="C284" s="13" t="s">
        <v>336</v>
      </c>
      <c r="D284" s="11" t="s">
        <v>514</v>
      </c>
      <c r="E284" s="11">
        <v>85</v>
      </c>
      <c r="F284" s="11">
        <v>1</v>
      </c>
      <c r="G284" s="11">
        <v>0</v>
      </c>
      <c r="H284" s="11">
        <v>0</v>
      </c>
      <c r="I284" s="11">
        <v>1</v>
      </c>
      <c r="J284" s="11">
        <v>65</v>
      </c>
      <c r="K284" s="12">
        <v>50.1</v>
      </c>
      <c r="L284" s="17">
        <f>Table1[[#This Row],[Average Daily Attendance (ADA)]]/Table1[[#This Row],[Center Capacity]]</f>
        <v>0.5894117647058824</v>
      </c>
      <c r="M284" s="16">
        <v>0</v>
      </c>
    </row>
    <row r="285" spans="1:13" ht="60" customHeight="1">
      <c r="A285" s="6" t="s">
        <v>374</v>
      </c>
      <c r="B285" s="13" t="s">
        <v>29</v>
      </c>
      <c r="C285" s="13" t="s">
        <v>43</v>
      </c>
      <c r="D285" s="11" t="s">
        <v>453</v>
      </c>
      <c r="E285" s="11">
        <v>165</v>
      </c>
      <c r="F285" s="11">
        <v>1</v>
      </c>
      <c r="G285" s="11">
        <v>0</v>
      </c>
      <c r="H285" s="11">
        <v>0</v>
      </c>
      <c r="I285" s="11">
        <v>14</v>
      </c>
      <c r="J285" s="11">
        <v>104</v>
      </c>
      <c r="K285" s="12">
        <v>59.5</v>
      </c>
      <c r="L285" s="17">
        <f>Table1[[#This Row],[Average Daily Attendance (ADA)]]/Table1[[#This Row],[Center Capacity]]</f>
        <v>0.3606060606060606</v>
      </c>
      <c r="M285" s="16">
        <v>0</v>
      </c>
    </row>
    <row r="286" spans="1:13" ht="60" customHeight="1">
      <c r="A286" s="6" t="s">
        <v>337</v>
      </c>
      <c r="B286" s="13" t="s">
        <v>9</v>
      </c>
      <c r="C286" s="13" t="s">
        <v>68</v>
      </c>
      <c r="D286" s="11" t="s">
        <v>646</v>
      </c>
      <c r="E286" s="11">
        <v>165</v>
      </c>
      <c r="F286" s="11">
        <v>1</v>
      </c>
      <c r="G286" s="11">
        <v>6</v>
      </c>
      <c r="H286" s="11">
        <v>0</v>
      </c>
      <c r="I286" s="11">
        <v>5</v>
      </c>
      <c r="J286" s="11">
        <v>179</v>
      </c>
      <c r="K286" s="12">
        <v>154.91</v>
      </c>
      <c r="L286" s="17">
        <f>Table1[[#This Row],[Average Daily Attendance (ADA)]]/Table1[[#This Row],[Center Capacity]]</f>
        <v>0.9388484848484848</v>
      </c>
      <c r="M286" s="16">
        <v>0.4090909090909091</v>
      </c>
    </row>
    <row r="287" spans="1:13" ht="60" customHeight="1">
      <c r="A287" s="6" t="s">
        <v>663</v>
      </c>
      <c r="B287" s="13" t="s">
        <v>9</v>
      </c>
      <c r="C287" s="13" t="s">
        <v>50</v>
      </c>
      <c r="D287" s="11" t="s">
        <v>516</v>
      </c>
      <c r="E287" s="11">
        <v>150</v>
      </c>
      <c r="F287" s="11">
        <v>1</v>
      </c>
      <c r="G287" s="11">
        <v>0</v>
      </c>
      <c r="H287" s="11">
        <v>0</v>
      </c>
      <c r="I287" s="11">
        <v>7</v>
      </c>
      <c r="J287" s="11">
        <v>179</v>
      </c>
      <c r="K287" s="12">
        <v>147.41</v>
      </c>
      <c r="L287" s="17">
        <f>Table1[[#This Row],[Average Daily Attendance (ADA)]]/Table1[[#This Row],[Center Capacity]]</f>
        <v>0.9827333333333333</v>
      </c>
      <c r="M287" s="16">
        <v>0</v>
      </c>
    </row>
    <row r="288" spans="1:13" ht="60" customHeight="1">
      <c r="A288" s="6" t="s">
        <v>338</v>
      </c>
      <c r="B288" s="13" t="s">
        <v>9</v>
      </c>
      <c r="C288" s="13" t="s">
        <v>62</v>
      </c>
      <c r="D288" s="11" t="s">
        <v>532</v>
      </c>
      <c r="E288" s="11">
        <v>120</v>
      </c>
      <c r="F288" s="11">
        <v>1</v>
      </c>
      <c r="G288" s="11">
        <v>2</v>
      </c>
      <c r="H288" s="11">
        <v>0</v>
      </c>
      <c r="I288" s="11">
        <v>0</v>
      </c>
      <c r="J288" s="11">
        <v>150</v>
      </c>
      <c r="K288" s="12">
        <v>117.68</v>
      </c>
      <c r="L288" s="17">
        <f>Table1[[#This Row],[Average Daily Attendance (ADA)]]/Table1[[#This Row],[Center Capacity]]</f>
        <v>0.9806666666666667</v>
      </c>
      <c r="M288" s="16">
        <v>0</v>
      </c>
    </row>
    <row r="289" spans="1:13" ht="60" customHeight="1">
      <c r="A289" s="6" t="s">
        <v>408</v>
      </c>
      <c r="B289" s="13" t="s">
        <v>9</v>
      </c>
      <c r="C289" s="13" t="s">
        <v>339</v>
      </c>
      <c r="D289" s="11" t="s">
        <v>624</v>
      </c>
      <c r="E289" s="11">
        <v>150</v>
      </c>
      <c r="F289" s="11">
        <v>1</v>
      </c>
      <c r="G289" s="11">
        <v>6</v>
      </c>
      <c r="H289" s="11">
        <v>0</v>
      </c>
      <c r="I289" s="11">
        <v>1</v>
      </c>
      <c r="J289" s="11">
        <v>110</v>
      </c>
      <c r="K289" s="12">
        <v>49.13</v>
      </c>
      <c r="L289" s="17">
        <f>Table1[[#This Row],[Average Daily Attendance (ADA)]]/Table1[[#This Row],[Center Capacity]]</f>
        <v>0.32753333333333334</v>
      </c>
      <c r="M289" s="16">
        <v>0</v>
      </c>
    </row>
    <row r="290" spans="1:13" ht="60" customHeight="1">
      <c r="A290" s="6" t="s">
        <v>373</v>
      </c>
      <c r="B290" s="13" t="s">
        <v>9</v>
      </c>
      <c r="C290" s="13" t="s">
        <v>175</v>
      </c>
      <c r="D290" s="11" t="s">
        <v>625</v>
      </c>
      <c r="E290" s="11">
        <v>160</v>
      </c>
      <c r="F290" s="11">
        <v>1</v>
      </c>
      <c r="G290" s="11">
        <v>5</v>
      </c>
      <c r="H290" s="11">
        <v>0</v>
      </c>
      <c r="I290" s="11">
        <v>4</v>
      </c>
      <c r="J290" s="11">
        <v>220</v>
      </c>
      <c r="K290" s="12">
        <v>149.91</v>
      </c>
      <c r="L290" s="17">
        <f>Table1[[#This Row],[Average Daily Attendance (ADA)]]/Table1[[#This Row],[Center Capacity]]</f>
        <v>0.9369375</v>
      </c>
      <c r="M290" s="16">
        <v>53.45454545454545</v>
      </c>
    </row>
    <row r="291" spans="1:13" ht="60" customHeight="1">
      <c r="A291" s="6" t="s">
        <v>340</v>
      </c>
      <c r="B291" s="13" t="s">
        <v>9</v>
      </c>
      <c r="C291" s="13" t="s">
        <v>80</v>
      </c>
      <c r="D291" s="11" t="s">
        <v>473</v>
      </c>
      <c r="E291" s="11">
        <v>147</v>
      </c>
      <c r="F291" s="11">
        <v>1</v>
      </c>
      <c r="G291" s="11">
        <v>0</v>
      </c>
      <c r="H291" s="11">
        <v>0</v>
      </c>
      <c r="I291" s="11">
        <v>0</v>
      </c>
      <c r="J291" s="11">
        <v>0</v>
      </c>
      <c r="K291" s="12">
        <v>0</v>
      </c>
      <c r="L291" s="17">
        <f>Table1[[#This Row],[Average Daily Attendance (ADA)]]/Table1[[#This Row],[Center Capacity]]</f>
        <v>0</v>
      </c>
      <c r="M291" s="16">
        <v>0</v>
      </c>
    </row>
    <row r="292" spans="1:13" ht="60" customHeight="1">
      <c r="A292" s="6" t="s">
        <v>341</v>
      </c>
      <c r="B292" s="13" t="s">
        <v>9</v>
      </c>
      <c r="C292" s="13" t="s">
        <v>212</v>
      </c>
      <c r="D292" s="11" t="s">
        <v>557</v>
      </c>
      <c r="E292" s="11">
        <v>90</v>
      </c>
      <c r="F292" s="11">
        <v>1</v>
      </c>
      <c r="G292" s="11">
        <v>0</v>
      </c>
      <c r="H292" s="11">
        <v>0</v>
      </c>
      <c r="I292" s="11">
        <v>4</v>
      </c>
      <c r="J292" s="11">
        <v>88</v>
      </c>
      <c r="K292" s="12">
        <v>57</v>
      </c>
      <c r="L292" s="17">
        <f>Table1[[#This Row],[Average Daily Attendance (ADA)]]/Table1[[#This Row],[Center Capacity]]</f>
        <v>0.6333333333333333</v>
      </c>
      <c r="M292" s="16">
        <v>1.8636363636363635</v>
      </c>
    </row>
    <row r="293" spans="1:13" ht="60" customHeight="1">
      <c r="A293" s="6" t="s">
        <v>342</v>
      </c>
      <c r="B293" s="13" t="s">
        <v>9</v>
      </c>
      <c r="C293" s="13" t="s">
        <v>151</v>
      </c>
      <c r="D293" s="11" t="s">
        <v>626</v>
      </c>
      <c r="E293" s="11">
        <v>165</v>
      </c>
      <c r="F293" s="11">
        <v>1</v>
      </c>
      <c r="G293" s="11">
        <v>6</v>
      </c>
      <c r="H293" s="11">
        <v>0</v>
      </c>
      <c r="I293" s="11">
        <v>11</v>
      </c>
      <c r="J293" s="11">
        <v>102</v>
      </c>
      <c r="K293" s="12">
        <v>63.96</v>
      </c>
      <c r="L293" s="17">
        <f>Table1[[#This Row],[Average Daily Attendance (ADA)]]/Table1[[#This Row],[Center Capacity]]</f>
        <v>0.38763636363636367</v>
      </c>
      <c r="M293" s="16">
        <v>19.304347826086957</v>
      </c>
    </row>
    <row r="294" spans="1:13" ht="60" customHeight="1">
      <c r="A294" s="6" t="s">
        <v>369</v>
      </c>
      <c r="B294" s="13" t="s">
        <v>9</v>
      </c>
      <c r="C294" s="13" t="s">
        <v>343</v>
      </c>
      <c r="D294" s="11" t="s">
        <v>413</v>
      </c>
      <c r="E294" s="11">
        <v>240</v>
      </c>
      <c r="F294" s="11">
        <v>1</v>
      </c>
      <c r="G294" s="11">
        <v>18</v>
      </c>
      <c r="H294" s="11">
        <v>0</v>
      </c>
      <c r="I294" s="11">
        <v>18</v>
      </c>
      <c r="J294" s="11">
        <v>351</v>
      </c>
      <c r="K294" s="12">
        <v>216.73</v>
      </c>
      <c r="L294" s="17">
        <f>Table1[[#This Row],[Average Daily Attendance (ADA)]]/Table1[[#This Row],[Center Capacity]]</f>
        <v>0.9030416666666666</v>
      </c>
      <c r="M294" s="16">
        <v>0</v>
      </c>
    </row>
    <row r="295" spans="1:13" ht="60" customHeight="1">
      <c r="A295" s="6" t="s">
        <v>344</v>
      </c>
      <c r="B295" s="13" t="s">
        <v>9</v>
      </c>
      <c r="C295" s="13" t="s">
        <v>9</v>
      </c>
      <c r="D295" s="11" t="s">
        <v>553</v>
      </c>
      <c r="E295" s="11">
        <v>118</v>
      </c>
      <c r="F295" s="11">
        <v>1</v>
      </c>
      <c r="G295" s="11">
        <v>1</v>
      </c>
      <c r="H295" s="11">
        <v>0</v>
      </c>
      <c r="I295" s="11">
        <v>4</v>
      </c>
      <c r="J295" s="11">
        <v>78</v>
      </c>
      <c r="K295" s="12">
        <v>55.96</v>
      </c>
      <c r="L295" s="17">
        <f>Table1[[#This Row],[Average Daily Attendance (ADA)]]/Table1[[#This Row],[Center Capacity]]</f>
        <v>0.47423728813559324</v>
      </c>
      <c r="M295" s="16">
        <v>1.7826086956521738</v>
      </c>
    </row>
    <row r="296" spans="1:13" ht="60" customHeight="1">
      <c r="A296" s="27" t="s">
        <v>345</v>
      </c>
      <c r="B296" s="28" t="s">
        <v>41</v>
      </c>
      <c r="C296" s="28" t="s">
        <v>235</v>
      </c>
      <c r="D296" s="29" t="s">
        <v>567</v>
      </c>
      <c r="E296" s="29">
        <v>105</v>
      </c>
      <c r="F296" s="29">
        <v>1</v>
      </c>
      <c r="G296" s="29">
        <v>0</v>
      </c>
      <c r="H296" s="29">
        <v>0</v>
      </c>
      <c r="I296" s="29">
        <v>3</v>
      </c>
      <c r="J296" s="29">
        <v>95</v>
      </c>
      <c r="K296" s="30">
        <v>65.86</v>
      </c>
      <c r="L296" s="31">
        <f>Table1[[#This Row],[Average Daily Attendance (ADA)]]/Table1[[#This Row],[Center Capacity]]</f>
        <v>0.6272380952380953</v>
      </c>
      <c r="M296" s="32">
        <v>0.6363636363636364</v>
      </c>
    </row>
    <row r="297" spans="1:13" ht="60" customHeight="1">
      <c r="A297" s="21" t="s">
        <v>346</v>
      </c>
      <c r="B297" s="22" t="s">
        <v>9</v>
      </c>
      <c r="C297" s="22" t="s">
        <v>319</v>
      </c>
      <c r="D297" s="23" t="s">
        <v>627</v>
      </c>
      <c r="E297" s="23">
        <v>75</v>
      </c>
      <c r="F297" s="23">
        <v>1</v>
      </c>
      <c r="G297" s="23">
        <v>2</v>
      </c>
      <c r="H297" s="23">
        <v>0</v>
      </c>
      <c r="I297" s="23">
        <v>2</v>
      </c>
      <c r="J297" s="23">
        <v>58</v>
      </c>
      <c r="K297" s="24">
        <v>32.45</v>
      </c>
      <c r="L297" s="26">
        <f>Table1[[#This Row],[Average Daily Attendance (ADA)]]/Table1[[#This Row],[Center Capacity]]</f>
        <v>0.4326666666666667</v>
      </c>
      <c r="M297" s="25">
        <v>0</v>
      </c>
    </row>
    <row r="298" spans="1:13" ht="60" customHeight="1">
      <c r="A298" s="6" t="s">
        <v>347</v>
      </c>
      <c r="B298" s="13" t="s">
        <v>9</v>
      </c>
      <c r="C298" s="13" t="s">
        <v>9</v>
      </c>
      <c r="D298" s="11" t="s">
        <v>680</v>
      </c>
      <c r="E298" s="11">
        <v>400</v>
      </c>
      <c r="F298" s="11">
        <v>1</v>
      </c>
      <c r="G298" s="11">
        <v>12</v>
      </c>
      <c r="H298" s="11">
        <v>0</v>
      </c>
      <c r="I298" s="11">
        <v>9</v>
      </c>
      <c r="J298" s="11">
        <v>276</v>
      </c>
      <c r="K298" s="12">
        <v>177.52</v>
      </c>
      <c r="L298" s="17">
        <f>Table1[[#This Row],[Average Daily Attendance (ADA)]]/Table1[[#This Row],[Center Capacity]]</f>
        <v>0.44380000000000003</v>
      </c>
      <c r="M298" s="16">
        <v>0</v>
      </c>
    </row>
    <row r="299" spans="1:13" ht="60" customHeight="1">
      <c r="A299" s="6" t="s">
        <v>372</v>
      </c>
      <c r="B299" s="13" t="s">
        <v>9</v>
      </c>
      <c r="C299" s="13" t="s">
        <v>253</v>
      </c>
      <c r="D299" s="11" t="s">
        <v>576</v>
      </c>
      <c r="E299" s="11">
        <v>375</v>
      </c>
      <c r="F299" s="11">
        <v>1</v>
      </c>
      <c r="G299" s="11">
        <v>3</v>
      </c>
      <c r="H299" s="11">
        <v>0</v>
      </c>
      <c r="I299" s="11">
        <v>3</v>
      </c>
      <c r="J299" s="11">
        <v>353</v>
      </c>
      <c r="K299" s="12">
        <v>202.85</v>
      </c>
      <c r="L299" s="18">
        <f>Table1[[#This Row],[Average Daily Attendance (ADA)]]/Table1[[#This Row],[Center Capacity]]</f>
        <v>0.5409333333333333</v>
      </c>
      <c r="M299" s="16">
        <v>19.40740740740741</v>
      </c>
    </row>
    <row r="300" spans="1:13" ht="60" customHeight="1">
      <c r="A300" s="6" t="s">
        <v>348</v>
      </c>
      <c r="B300" s="13" t="s">
        <v>162</v>
      </c>
      <c r="C300" s="13" t="s">
        <v>349</v>
      </c>
      <c r="D300" s="11" t="s">
        <v>628</v>
      </c>
      <c r="E300" s="11">
        <v>59</v>
      </c>
      <c r="F300" s="11">
        <v>1</v>
      </c>
      <c r="G300" s="11">
        <v>1</v>
      </c>
      <c r="H300" s="11">
        <v>0</v>
      </c>
      <c r="I300" s="11">
        <v>1</v>
      </c>
      <c r="J300" s="11">
        <v>73</v>
      </c>
      <c r="K300" s="12">
        <v>44.19</v>
      </c>
      <c r="L300" s="17">
        <f>Table1[[#This Row],[Average Daily Attendance (ADA)]]/Table1[[#This Row],[Center Capacity]]</f>
        <v>0.7489830508474576</v>
      </c>
      <c r="M300" s="16">
        <v>0</v>
      </c>
    </row>
    <row r="301" spans="1:13" ht="60" customHeight="1">
      <c r="A301" s="34" t="s">
        <v>350</v>
      </c>
      <c r="B301" s="35" t="s">
        <v>9</v>
      </c>
      <c r="C301" s="35" t="s">
        <v>80</v>
      </c>
      <c r="D301" s="36" t="s">
        <v>597</v>
      </c>
      <c r="E301" s="36">
        <v>164</v>
      </c>
      <c r="F301" s="36">
        <v>1</v>
      </c>
      <c r="G301" s="37">
        <v>2</v>
      </c>
      <c r="H301" s="37">
        <v>0</v>
      </c>
      <c r="I301" s="37">
        <v>2</v>
      </c>
      <c r="J301" s="36">
        <v>123</v>
      </c>
      <c r="K301" s="38">
        <v>67</v>
      </c>
      <c r="L301" s="39">
        <f>Table1[[#This Row],[Average Daily Attendance (ADA)]]/Table1[[#This Row],[Center Capacity]]</f>
        <v>0.40853658536585363</v>
      </c>
      <c r="M301" s="16">
        <v>0</v>
      </c>
    </row>
    <row r="302" spans="1:13" ht="15" customHeight="1">
      <c r="A302" s="13"/>
      <c r="L302" s="18"/>
      <c r="M302" s="16"/>
    </row>
    <row r="303" ht="15" customHeight="1">
      <c r="A303" s="10" t="s">
        <v>673</v>
      </c>
    </row>
    <row r="304" ht="15" customHeight="1">
      <c r="A304" s="15" t="s">
        <v>418</v>
      </c>
    </row>
    <row r="305" ht="15" customHeight="1">
      <c r="A305" s="5" t="s">
        <v>351</v>
      </c>
    </row>
    <row r="306" ht="15" customHeight="1">
      <c r="A306" s="7"/>
    </row>
    <row r="307" ht="15" customHeight="1">
      <c r="A307" s="5" t="s">
        <v>674</v>
      </c>
    </row>
  </sheetData>
  <printOptions/>
  <pageMargins left="0.25" right="0.25" top="0.25" bottom="0.569440157480315" header="0.25" footer="0.25"/>
  <pageSetup horizontalDpi="300" verticalDpi="300" orientation="landscape" r:id="rId2"/>
  <tableParts>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F2A08-42C3-47BB-90E0-BC93DC78C8D8}">
  <dimension ref="A1:B123"/>
  <sheetViews>
    <sheetView workbookViewId="0" topLeftCell="A1">
      <selection activeCell="B7" sqref="B7"/>
    </sheetView>
  </sheetViews>
  <sheetFormatPr defaultColWidth="9.140625" defaultRowHeight="15"/>
  <cols>
    <col min="1" max="1" width="53.00390625" style="19" bestFit="1" customWidth="1"/>
    <col min="2" max="2" width="18.140625" style="19" bestFit="1" customWidth="1"/>
    <col min="3" max="16384" width="9.140625" style="19" customWidth="1"/>
  </cols>
  <sheetData>
    <row r="1" ht="15">
      <c r="A1" s="19" t="str">
        <f>_XLFN.CONCAT("Centers Missing ERS Days for at least one participant in the month of ",ReportingPeriod)</f>
        <v>Centers Missing ERS Days for at least one participant in the month of December 2023</v>
      </c>
    </row>
    <row r="3" spans="1:2" ht="15">
      <c r="A3" s="19" t="s">
        <v>3</v>
      </c>
      <c r="B3" s="19" t="s">
        <v>629</v>
      </c>
    </row>
    <row r="4" spans="1:2" ht="15">
      <c r="A4" s="20" t="s">
        <v>40</v>
      </c>
      <c r="B4" s="19">
        <v>11</v>
      </c>
    </row>
    <row r="5" spans="1:2" ht="15">
      <c r="A5" s="20" t="s">
        <v>387</v>
      </c>
      <c r="B5" s="19">
        <v>15</v>
      </c>
    </row>
    <row r="6" spans="1:2" ht="15">
      <c r="A6" s="20" t="s">
        <v>76</v>
      </c>
      <c r="B6" s="19">
        <v>9</v>
      </c>
    </row>
    <row r="7" spans="1:2" ht="15">
      <c r="A7" s="20" t="s">
        <v>415</v>
      </c>
      <c r="B7" s="19">
        <v>2</v>
      </c>
    </row>
    <row r="8" spans="1:2" ht="15">
      <c r="A8" s="20" t="s">
        <v>383</v>
      </c>
      <c r="B8" s="19">
        <v>19</v>
      </c>
    </row>
    <row r="9" spans="1:2" ht="15">
      <c r="A9" s="20" t="s">
        <v>148</v>
      </c>
      <c r="B9" s="19">
        <v>19</v>
      </c>
    </row>
    <row r="10" spans="1:2" ht="15">
      <c r="A10" s="20" t="s">
        <v>154</v>
      </c>
      <c r="B10" s="19">
        <v>15</v>
      </c>
    </row>
    <row r="11" spans="1:2" ht="15">
      <c r="A11" s="20" t="s">
        <v>159</v>
      </c>
      <c r="B11" s="19">
        <v>174</v>
      </c>
    </row>
    <row r="12" spans="1:2" ht="15">
      <c r="A12" s="20" t="s">
        <v>161</v>
      </c>
      <c r="B12" s="19">
        <v>5</v>
      </c>
    </row>
    <row r="13" spans="1:2" ht="15">
      <c r="A13" s="20" t="s">
        <v>397</v>
      </c>
      <c r="B13" s="19">
        <v>14</v>
      </c>
    </row>
    <row r="14" spans="1:2" ht="15">
      <c r="A14" s="20" t="s">
        <v>183</v>
      </c>
      <c r="B14" s="19">
        <v>9</v>
      </c>
    </row>
    <row r="15" spans="1:2" ht="15">
      <c r="A15" s="20" t="s">
        <v>232</v>
      </c>
      <c r="B15" s="19">
        <v>1</v>
      </c>
    </row>
    <row r="16" spans="1:2" ht="15">
      <c r="A16" s="20" t="s">
        <v>252</v>
      </c>
      <c r="B16" s="19">
        <v>12</v>
      </c>
    </row>
    <row r="17" spans="1:2" ht="15">
      <c r="A17" s="20" t="s">
        <v>288</v>
      </c>
      <c r="B17" s="19">
        <v>17</v>
      </c>
    </row>
    <row r="18" spans="1:2" ht="15">
      <c r="A18" s="20" t="s">
        <v>295</v>
      </c>
      <c r="B18" s="19">
        <v>20</v>
      </c>
    </row>
    <row r="19" spans="1:2" ht="15">
      <c r="A19" s="20" t="s">
        <v>403</v>
      </c>
      <c r="B19" s="19">
        <v>309</v>
      </c>
    </row>
    <row r="20" spans="1:2" ht="15">
      <c r="A20" s="20" t="s">
        <v>404</v>
      </c>
      <c r="B20" s="19">
        <v>12</v>
      </c>
    </row>
    <row r="21" spans="1:2" ht="15">
      <c r="A21" s="20" t="s">
        <v>405</v>
      </c>
      <c r="B21" s="19">
        <v>31</v>
      </c>
    </row>
    <row r="22" spans="1:2" ht="15">
      <c r="A22" s="20" t="s">
        <v>406</v>
      </c>
      <c r="B22" s="19">
        <v>16</v>
      </c>
    </row>
    <row r="23" spans="1:2" ht="15">
      <c r="A23" s="20" t="s">
        <v>374</v>
      </c>
      <c r="B23" s="19">
        <v>373</v>
      </c>
    </row>
    <row r="24" spans="1:2" ht="15">
      <c r="A24" s="20" t="s">
        <v>373</v>
      </c>
      <c r="B24" s="19">
        <v>63</v>
      </c>
    </row>
    <row r="25" spans="1:2" ht="15">
      <c r="A25" s="20" t="s">
        <v>372</v>
      </c>
      <c r="B25" s="19">
        <v>44</v>
      </c>
    </row>
    <row r="26" spans="1:2" ht="15">
      <c r="A26" s="20" t="s">
        <v>386</v>
      </c>
      <c r="B26" s="19">
        <v>32</v>
      </c>
    </row>
    <row r="27" spans="1:2" ht="15">
      <c r="A27" s="20" t="s">
        <v>400</v>
      </c>
      <c r="B27" s="19">
        <v>122</v>
      </c>
    </row>
    <row r="28" spans="1:2" ht="15">
      <c r="A28" s="20" t="s">
        <v>377</v>
      </c>
      <c r="B28" s="19">
        <v>14</v>
      </c>
    </row>
    <row r="29" spans="1:2" ht="15">
      <c r="A29" s="20" t="s">
        <v>642</v>
      </c>
      <c r="B29" s="19">
        <v>400</v>
      </c>
    </row>
    <row r="30" spans="1:2" ht="15">
      <c r="A30" s="20" t="s">
        <v>342</v>
      </c>
      <c r="B30" s="19">
        <v>21</v>
      </c>
    </row>
    <row r="31" spans="1:2" ht="15">
      <c r="A31" s="20" t="s">
        <v>157</v>
      </c>
      <c r="B31" s="19">
        <v>2</v>
      </c>
    </row>
    <row r="32" spans="1:2" ht="15">
      <c r="A32" s="20" t="s">
        <v>388</v>
      </c>
      <c r="B32" s="19">
        <v>246</v>
      </c>
    </row>
    <row r="33" spans="1:2" ht="15">
      <c r="A33" s="20" t="s">
        <v>361</v>
      </c>
      <c r="B33" s="19">
        <v>10</v>
      </c>
    </row>
    <row r="34" spans="1:2" ht="15">
      <c r="A34" s="20" t="s">
        <v>263</v>
      </c>
      <c r="B34" s="19">
        <v>9</v>
      </c>
    </row>
    <row r="35" spans="1:2" ht="15">
      <c r="A35" s="20" t="s">
        <v>313</v>
      </c>
      <c r="B35" s="19">
        <v>81</v>
      </c>
    </row>
    <row r="36" spans="1:2" ht="15">
      <c r="A36" s="20" t="s">
        <v>399</v>
      </c>
      <c r="B36" s="19">
        <v>12</v>
      </c>
    </row>
    <row r="37" spans="1:2" ht="15">
      <c r="A37" s="20" t="s">
        <v>201</v>
      </c>
      <c r="B37" s="19">
        <v>95</v>
      </c>
    </row>
    <row r="38" spans="1:2" ht="15">
      <c r="A38" s="20" t="s">
        <v>149</v>
      </c>
      <c r="B38" s="19">
        <v>6</v>
      </c>
    </row>
    <row r="39" spans="1:2" ht="15">
      <c r="A39" s="20" t="s">
        <v>44</v>
      </c>
      <c r="B39" s="19">
        <v>69</v>
      </c>
    </row>
    <row r="40" spans="1:2" ht="15">
      <c r="A40" s="20" t="s">
        <v>34</v>
      </c>
      <c r="B40" s="19">
        <v>31</v>
      </c>
    </row>
    <row r="41" spans="1:2" ht="15">
      <c r="A41" s="20" t="s">
        <v>108</v>
      </c>
      <c r="B41" s="19">
        <v>2</v>
      </c>
    </row>
    <row r="42" spans="1:2" ht="15">
      <c r="A42" s="20" t="s">
        <v>394</v>
      </c>
      <c r="B42" s="19">
        <v>76</v>
      </c>
    </row>
    <row r="43" spans="1:2" ht="15">
      <c r="A43" s="20" t="s">
        <v>381</v>
      </c>
      <c r="B43" s="19">
        <v>9</v>
      </c>
    </row>
    <row r="44" spans="1:2" ht="15">
      <c r="A44" s="20" t="s">
        <v>280</v>
      </c>
      <c r="B44" s="19">
        <v>31</v>
      </c>
    </row>
    <row r="45" spans="1:2" ht="15">
      <c r="A45" s="20" t="s">
        <v>337</v>
      </c>
      <c r="B45" s="19">
        <v>1</v>
      </c>
    </row>
    <row r="46" spans="1:2" ht="15">
      <c r="A46" s="20" t="s">
        <v>389</v>
      </c>
      <c r="B46" s="19">
        <v>22</v>
      </c>
    </row>
    <row r="47" spans="1:2" ht="15">
      <c r="A47" s="20" t="s">
        <v>312</v>
      </c>
      <c r="B47" s="19">
        <v>21</v>
      </c>
    </row>
    <row r="48" spans="1:2" ht="15">
      <c r="A48" s="20" t="s">
        <v>633</v>
      </c>
      <c r="B48" s="19">
        <v>23</v>
      </c>
    </row>
    <row r="49" spans="1:2" ht="15">
      <c r="A49" s="20" t="s">
        <v>116</v>
      </c>
      <c r="B49" s="19">
        <v>26</v>
      </c>
    </row>
    <row r="50" spans="1:2" ht="15">
      <c r="A50" s="20" t="s">
        <v>634</v>
      </c>
      <c r="B50" s="19">
        <v>2</v>
      </c>
    </row>
    <row r="51" spans="1:2" ht="15">
      <c r="A51" s="20" t="s">
        <v>341</v>
      </c>
      <c r="B51" s="19">
        <v>2</v>
      </c>
    </row>
    <row r="52" spans="1:2" ht="15">
      <c r="A52" s="20" t="s">
        <v>315</v>
      </c>
      <c r="B52" s="19">
        <v>2</v>
      </c>
    </row>
    <row r="53" spans="1:2" ht="15">
      <c r="A53" s="20" t="s">
        <v>182</v>
      </c>
      <c r="B53" s="19">
        <v>8</v>
      </c>
    </row>
    <row r="54" spans="1:2" ht="15">
      <c r="A54" s="20" t="s">
        <v>375</v>
      </c>
      <c r="B54" s="19">
        <v>11</v>
      </c>
    </row>
    <row r="55" spans="1:2" ht="15">
      <c r="A55" s="20" t="s">
        <v>311</v>
      </c>
      <c r="B55" s="19">
        <v>18</v>
      </c>
    </row>
    <row r="56" spans="1:2" ht="15">
      <c r="A56" s="20" t="s">
        <v>407</v>
      </c>
      <c r="B56" s="19">
        <v>33</v>
      </c>
    </row>
    <row r="57" spans="1:2" ht="15">
      <c r="A57" s="20" t="s">
        <v>307</v>
      </c>
      <c r="B57" s="19">
        <v>2</v>
      </c>
    </row>
    <row r="58" spans="1:2" ht="15">
      <c r="A58" s="20" t="s">
        <v>392</v>
      </c>
      <c r="B58" s="19">
        <v>3</v>
      </c>
    </row>
    <row r="59" spans="1:2" ht="15">
      <c r="A59" s="20" t="s">
        <v>216</v>
      </c>
      <c r="B59" s="19">
        <v>2</v>
      </c>
    </row>
    <row r="60" spans="1:2" ht="15">
      <c r="A60" s="20" t="s">
        <v>134</v>
      </c>
      <c r="B60" s="19">
        <v>20</v>
      </c>
    </row>
    <row r="61" spans="1:2" ht="15">
      <c r="A61" s="20" t="s">
        <v>338</v>
      </c>
      <c r="B61" s="19">
        <v>10</v>
      </c>
    </row>
    <row r="62" spans="1:2" ht="15">
      <c r="A62" s="20" t="s">
        <v>431</v>
      </c>
      <c r="B62" s="19">
        <v>28</v>
      </c>
    </row>
    <row r="63" spans="1:2" ht="15">
      <c r="A63" s="20" t="s">
        <v>254</v>
      </c>
      <c r="B63" s="19">
        <v>8</v>
      </c>
    </row>
    <row r="64" spans="1:2" ht="15">
      <c r="A64" s="20" t="s">
        <v>224</v>
      </c>
      <c r="B64" s="19">
        <v>2</v>
      </c>
    </row>
    <row r="65" spans="1:2" ht="15">
      <c r="A65" s="20" t="s">
        <v>251</v>
      </c>
      <c r="B65" s="19">
        <v>1</v>
      </c>
    </row>
    <row r="66" spans="1:2" ht="15">
      <c r="A66" s="20" t="s">
        <v>188</v>
      </c>
      <c r="B66" s="19">
        <v>22</v>
      </c>
    </row>
    <row r="67" spans="1:2" ht="15">
      <c r="A67" s="20" t="s">
        <v>199</v>
      </c>
      <c r="B67" s="19">
        <v>9</v>
      </c>
    </row>
    <row r="68" spans="1:2" ht="15">
      <c r="A68" s="20" t="s">
        <v>181</v>
      </c>
      <c r="B68" s="19">
        <v>5</v>
      </c>
    </row>
    <row r="69" spans="1:2" ht="15">
      <c r="A69" s="20" t="s">
        <v>355</v>
      </c>
      <c r="B69" s="19">
        <v>12</v>
      </c>
    </row>
    <row r="70" spans="1:2" ht="15">
      <c r="A70" s="20" t="s">
        <v>402</v>
      </c>
      <c r="B70" s="19">
        <v>8</v>
      </c>
    </row>
    <row r="71" spans="1:2" ht="15">
      <c r="A71" s="20" t="s">
        <v>393</v>
      </c>
      <c r="B71" s="19">
        <v>7</v>
      </c>
    </row>
    <row r="72" spans="1:2" ht="15">
      <c r="A72" s="20" t="s">
        <v>36</v>
      </c>
      <c r="B72" s="19">
        <v>1</v>
      </c>
    </row>
    <row r="73" spans="1:2" ht="15">
      <c r="A73" s="20" t="s">
        <v>138</v>
      </c>
      <c r="B73" s="19">
        <v>6</v>
      </c>
    </row>
    <row r="74" spans="1:2" ht="15">
      <c r="A74" s="20" t="s">
        <v>107</v>
      </c>
      <c r="B74" s="19">
        <v>3</v>
      </c>
    </row>
    <row r="75" spans="1:2" ht="15">
      <c r="A75" s="20" t="s">
        <v>277</v>
      </c>
      <c r="B75" s="19">
        <v>3</v>
      </c>
    </row>
    <row r="76" spans="1:2" ht="15">
      <c r="A76" s="20" t="s">
        <v>310</v>
      </c>
      <c r="B76" s="19">
        <v>9</v>
      </c>
    </row>
    <row r="77" spans="1:2" ht="15">
      <c r="A77" s="20" t="s">
        <v>384</v>
      </c>
      <c r="B77" s="19">
        <v>15</v>
      </c>
    </row>
    <row r="78" spans="1:2" ht="15">
      <c r="A78" s="20" t="s">
        <v>155</v>
      </c>
      <c r="B78" s="19">
        <v>3</v>
      </c>
    </row>
    <row r="79" spans="1:2" ht="15">
      <c r="A79" s="20" t="s">
        <v>186</v>
      </c>
      <c r="B79" s="19">
        <v>31</v>
      </c>
    </row>
    <row r="80" spans="1:2" ht="15">
      <c r="A80" s="20" t="s">
        <v>150</v>
      </c>
      <c r="B80" s="19">
        <v>10</v>
      </c>
    </row>
    <row r="81" spans="1:2" ht="15">
      <c r="A81" s="20" t="s">
        <v>94</v>
      </c>
      <c r="B81" s="19">
        <v>9</v>
      </c>
    </row>
    <row r="82" spans="1:2" ht="15">
      <c r="A82" s="20" t="s">
        <v>128</v>
      </c>
      <c r="B82" s="19">
        <v>5</v>
      </c>
    </row>
    <row r="83" spans="1:2" ht="15">
      <c r="A83" s="20" t="s">
        <v>234</v>
      </c>
      <c r="B83" s="19">
        <v>10</v>
      </c>
    </row>
    <row r="84" spans="1:2" ht="15">
      <c r="A84" s="20" t="s">
        <v>380</v>
      </c>
      <c r="B84" s="19">
        <v>2</v>
      </c>
    </row>
    <row r="85" spans="1:2" ht="15">
      <c r="A85" s="20" t="s">
        <v>132</v>
      </c>
      <c r="B85" s="19">
        <v>5</v>
      </c>
    </row>
    <row r="86" spans="1:2" ht="15">
      <c r="A86" s="20" t="s">
        <v>267</v>
      </c>
      <c r="B86" s="19">
        <v>6</v>
      </c>
    </row>
    <row r="87" spans="1:2" ht="15">
      <c r="A87" s="20" t="s">
        <v>136</v>
      </c>
      <c r="B87" s="19">
        <v>10</v>
      </c>
    </row>
    <row r="88" spans="1:2" ht="15">
      <c r="A88" s="20" t="s">
        <v>368</v>
      </c>
      <c r="B88" s="19">
        <v>4</v>
      </c>
    </row>
    <row r="89" spans="1:2" ht="15">
      <c r="A89" s="20" t="s">
        <v>317</v>
      </c>
      <c r="B89" s="19">
        <v>9</v>
      </c>
    </row>
    <row r="90" spans="1:2" ht="15">
      <c r="A90" s="20" t="s">
        <v>395</v>
      </c>
      <c r="B90" s="19">
        <v>6</v>
      </c>
    </row>
    <row r="91" spans="1:2" ht="15">
      <c r="A91" s="20" t="s">
        <v>73</v>
      </c>
      <c r="B91" s="19">
        <v>13</v>
      </c>
    </row>
    <row r="92" spans="1:2" ht="15">
      <c r="A92" s="20" t="s">
        <v>203</v>
      </c>
      <c r="B92" s="19">
        <v>4</v>
      </c>
    </row>
    <row r="93" spans="1:2" ht="15">
      <c r="A93" s="20" t="s">
        <v>282</v>
      </c>
      <c r="B93" s="19">
        <v>9</v>
      </c>
    </row>
    <row r="94" spans="1:2" ht="15">
      <c r="A94" s="20" t="s">
        <v>184</v>
      </c>
      <c r="B94" s="19">
        <v>2</v>
      </c>
    </row>
    <row r="95" spans="1:2" ht="15">
      <c r="A95" s="20" t="s">
        <v>353</v>
      </c>
      <c r="B95" s="19">
        <v>8</v>
      </c>
    </row>
    <row r="96" spans="1:2" ht="15">
      <c r="A96" s="20" t="s">
        <v>211</v>
      </c>
      <c r="B96" s="19">
        <v>5</v>
      </c>
    </row>
    <row r="97" spans="1:2" ht="15">
      <c r="A97" s="20" t="s">
        <v>85</v>
      </c>
      <c r="B97" s="19">
        <v>12</v>
      </c>
    </row>
    <row r="98" spans="1:2" ht="15">
      <c r="A98" s="20" t="s">
        <v>104</v>
      </c>
      <c r="B98" s="19">
        <v>2</v>
      </c>
    </row>
    <row r="99" spans="1:2" ht="15">
      <c r="A99" s="20" t="s">
        <v>96</v>
      </c>
      <c r="B99" s="19">
        <v>2</v>
      </c>
    </row>
    <row r="100" spans="1:2" ht="15">
      <c r="A100" s="20" t="s">
        <v>130</v>
      </c>
      <c r="B100" s="19">
        <v>3</v>
      </c>
    </row>
    <row r="101" spans="1:2" ht="15">
      <c r="A101" s="20" t="s">
        <v>23</v>
      </c>
      <c r="B101" s="19">
        <v>2</v>
      </c>
    </row>
    <row r="102" spans="1:2" ht="15">
      <c r="A102" s="20" t="s">
        <v>345</v>
      </c>
      <c r="B102" s="19">
        <v>1</v>
      </c>
    </row>
    <row r="103" spans="1:2" ht="15">
      <c r="A103" s="20" t="s">
        <v>53</v>
      </c>
      <c r="B103" s="19">
        <v>3</v>
      </c>
    </row>
    <row r="104" spans="1:2" ht="15">
      <c r="A104" s="20" t="s">
        <v>69</v>
      </c>
      <c r="B104" s="19">
        <v>1</v>
      </c>
    </row>
    <row r="105" spans="1:2" ht="15">
      <c r="A105" s="20" t="s">
        <v>178</v>
      </c>
      <c r="B105" s="19">
        <v>1</v>
      </c>
    </row>
    <row r="106" spans="1:2" ht="15">
      <c r="A106" s="20" t="s">
        <v>318</v>
      </c>
      <c r="B106" s="19">
        <v>1</v>
      </c>
    </row>
    <row r="107" spans="1:2" ht="15">
      <c r="A107" s="20" t="s">
        <v>231</v>
      </c>
      <c r="B107" s="19">
        <v>5</v>
      </c>
    </row>
    <row r="108" spans="1:2" ht="15">
      <c r="A108" s="20" t="s">
        <v>630</v>
      </c>
      <c r="B108" s="19">
        <v>1</v>
      </c>
    </row>
    <row r="109" spans="1:2" ht="15">
      <c r="A109" s="20" t="s">
        <v>378</v>
      </c>
      <c r="B109" s="19">
        <v>6</v>
      </c>
    </row>
    <row r="110" spans="1:2" ht="15">
      <c r="A110" s="20" t="s">
        <v>350</v>
      </c>
      <c r="B110" s="19">
        <v>1</v>
      </c>
    </row>
    <row r="111" spans="1:2" ht="15">
      <c r="A111" s="20" t="s">
        <v>61</v>
      </c>
      <c r="B111" s="19">
        <v>4</v>
      </c>
    </row>
    <row r="112" spans="1:2" ht="15">
      <c r="A112" s="20" t="s">
        <v>283</v>
      </c>
      <c r="B112" s="19">
        <v>1</v>
      </c>
    </row>
    <row r="113" spans="1:2" ht="15">
      <c r="A113" s="20" t="s">
        <v>52</v>
      </c>
      <c r="B113" s="19">
        <v>4</v>
      </c>
    </row>
    <row r="114" spans="1:2" ht="15">
      <c r="A114" s="20" t="s">
        <v>66</v>
      </c>
      <c r="B114" s="19">
        <v>5</v>
      </c>
    </row>
    <row r="115" spans="1:2" ht="15">
      <c r="A115" s="20" t="s">
        <v>359</v>
      </c>
      <c r="B115" s="19">
        <v>2</v>
      </c>
    </row>
    <row r="116" spans="1:2" ht="15">
      <c r="A116" s="20" t="s">
        <v>284</v>
      </c>
      <c r="B116" s="19">
        <v>1</v>
      </c>
    </row>
    <row r="117" spans="1:2" ht="15">
      <c r="A117" s="20" t="s">
        <v>16</v>
      </c>
      <c r="B117" s="19">
        <v>2</v>
      </c>
    </row>
    <row r="118" spans="1:2" ht="15">
      <c r="A118" s="20" t="s">
        <v>268</v>
      </c>
      <c r="B118" s="19">
        <v>3</v>
      </c>
    </row>
    <row r="119" spans="1:2" ht="15">
      <c r="A119" s="20" t="s">
        <v>357</v>
      </c>
      <c r="B119" s="19">
        <v>2</v>
      </c>
    </row>
    <row r="120" spans="1:2" ht="15">
      <c r="A120" s="20" t="s">
        <v>379</v>
      </c>
      <c r="B120" s="19">
        <v>2</v>
      </c>
    </row>
    <row r="121" spans="1:2" ht="15">
      <c r="A121" s="20" t="s">
        <v>344</v>
      </c>
      <c r="B121" s="19">
        <v>1</v>
      </c>
    </row>
    <row r="122" spans="1:2" ht="15">
      <c r="A122" s="20" t="s">
        <v>314</v>
      </c>
      <c r="B122" s="19">
        <v>1</v>
      </c>
    </row>
    <row r="123" spans="1:2" ht="15">
      <c r="A123" s="20" t="s">
        <v>371</v>
      </c>
      <c r="B123" s="19">
        <v>3023</v>
      </c>
    </row>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1 6 " ? > < D a t a M a s h u p   x m l n s = " h t t p : / / s c h e m a s . m i c r o s o f t . c o m / D a t a M a s h u p " > A A A A A L 4 F A A B Q S w M E F A A C A A g A w E Q q W D J D V 6 m k A A A A 9 g A A A B I A H A B D b 2 5 m a W c v U G F j a 2 F n Z S 5 4 b W w g o h g A K K A U A A A A A A A A A A A A A A A A A A A A A A A A A A A A h Y 9 B D o I w F E S v Q r q n L S U m h n z K w q 0 k J k T j t o G K j f A x t F j u 5 s I j e Q U x i r p z O W / e Y u Z + v U E 2 t k 1 w 0 b 0 1 H a Y k o p w E G s u u M l i n Z H C H c E k y C R t V n l S t g 0 l G m 4 y 2 S s n R u X P C m P e e + p h 2 f c 0 E 5 x H b 5 + u i P O p W k Y 9 s / s u h Q e s U l p p I 2 L 3 G S E E j E d M F F 5 Q D m y H k B r + C m P Y + 2 x 8 I q 6 F x Q 6 + l x n B b A J s j s P c H + Q B Q S w M E F A A C A A g A w E Q q W 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B E K l h x x d g 6 u A I A A K 0 P A A A T A B w A R m 9 y b X V s Y X M v U 2 V j d G l v b j E u b S C i G A A o o B Q A A A A A A A A A A A A A A A A A A A A A A A A A A A D t l V 1 v 2 j A U h u + R + A 9 W d g N S h i i d d r G q F y w B C U 0 U R K i m r V T I J A e w m t i R 4 1 Q w x H + f k 0 A p + c L h b l O 5 C f H x e 8 6 x Y z 9 v A L Y g j C I r e d 7 c 1 W v 1 W r D G H B w 0 x Q s X b t A 9 c k H U a 0 j + L B Z y G + R I b 2 O D 2 / r J + M u C s Z d G n 7 j Q M h g V Q E X Q 0 K b f Z s b 3 r j U z s c D H f 8 F 6 w T B 3 Z p 1 2 p 4 M e f Q c L C G b t 2 / k Q c 3 s 9 M 0 b j X / O h Z U 1 Q p J m 3 b z u d u T G a T H r G t G e 2 N m 6 w 0 Z o 6 o q H r 6 k j w E J p 6 0 l D S 4 j x + y L a S / n Z P A w H e v Z Y E N f 0 H o c 7 h T X v e P 0 U V n g / 6 T 5 q x x n Q V L X b r g y Z T x N N a U 4 5 p s G T c M 5 g b e j Q K B o 3 3 x f T d T j N Y S M V W k x 3 J M B K w E X s d 7 b S H 8 U C O D a j 4 + q U V C e N B Q + 4 M c P S A P c g I D J K T 5 T f x b e Z A N l O f c T T m b E l E t r L 8 k A W h Q 3 0 D + 9 h O y q X S W m u y F N n h A X X I K 3 F C 7 A b I B J n C I 1 T u V s 8 l K x L t + W c 0 N E b X y P p 9 6 x r Z l A n s K g s H F K 5 r 9 E x Y p d U z Y U G z Y 8 w F s Y m P 5 W V B J g l s e d 2 i I 1 j Q Y v H 0 3 M a K p 4 / H V W a r N G 8 B f y 1 p H O R l p A K v A L E l K h P G Z x X T b U m F / L U q V E i E C h X i B a M h O M T O X b h C r X Q K h a q 5 H 0 W h V K x T X V W 2 R N f s H v U 0 9 B b A 0 y l Q V 0 i a O 5 h K 3 p t 4 G y i c z h z J p R O a I 7 l w S n M U B U u M o 3 L / D u g b + c B x 5 H H Z m Y + C u O R P H E Q T a U y p n d k 3 3 9 x i A h 6 L 9 j W x h e B k G E n g M N x I 2 Y q e m M J Z H s Y d 4 P m Z 4 t A p V b q m n n a T k x E d r e S d e 5 z 7 x b l F 5 L j C m w 8 o k 1 + Z 9 R X o X o H n F Q h e i d k X K X 2 R y 5 d I r M D e U t p W 4 G s p U y t Q V J G c V 7 G y j I / q R L x A w Q P 3 l E C n h D Y V m C n i q w x Y W U Q V Q + m m m E p Z 7 O i 7 U k B 8 0 O C D B v 8 J D f 6 B e 7 5 v 1 m u E F l 7 r u 7 9 Q S w E C L Q A U A A I A C A D A R C p Y M k N X q a Q A A A D 2 A A A A E g A A A A A A A A A A A A A A A A A A A A A A Q 2 9 u Z m l n L 1 B h Y 2 t h Z 2 U u e G 1 s U E s B A i 0 A F A A C A A g A w E Q q W A / K 6 a u k A A A A 6 Q A A A B M A A A A A A A A A A A A A A A A A 8 A A A A F t D b 2 5 0 Z W 5 0 X 1 R 5 c G V z X S 5 4 b W x Q S w E C L Q A U A A I A C A D A R C p Y c c X Y O r g C A A C t D w A A E w A A A A A A A A A A A A A A A A D h A Q A A R m 9 y b X V s Y X M v U 2 V j d G l v b j E u b V B L B Q Y A A A A A A w A D A M I A A A D m 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0 D g A A A A A A A F I O 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E 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T m F 2 a W d h d G l v b l N 0 Z X B O Y W 1 l I i B W Y W x 1 Z T 0 i c 0 5 h d m l n Y X R p b 2 4 i I C 8 + P E V u d H J 5 I F R 5 c G U 9 I k Z p b G x l Z E N v b X B s Z X R l U m V z d W x 0 V G 9 X b 3 J r c 2 h l Z X Q i I F Z h b H V l P S J s M S I g L z 4 8 R W 5 0 c n k g V H l w Z T 0 i Q W R k Z W R U b 0 R h d G F N b 2 R l b C I g V m F s d W U 9 I m w w I i A v P j x F b n R y e S B U e X B l P S J G a W x s Q 2 9 1 b n Q i I F Z h b H V l P S J s M j g y I i A v P j x F b n R y e S B U e X B l P S J G a W x s R X J y b 3 J D b 2 R l I i B W Y W x 1 Z T 0 i c 1 V u a 2 5 v d 2 4 i I C 8 + P E V u d H J 5 I F R 5 c G U 9 I k Z p b G x F c n J v c k N v d W 5 0 I i B W Y W x 1 Z T 0 i b D A i I C 8 + P E V u d H J 5 I F R 5 c G U 9 I k Z p b G x M Y X N 0 V X B k Y X R l Z C I g V m F s d W U 9 I m Q y M D I y L T A 0 L T I 1 V D E 2 O j A y O j E 2 L j U 5 M j k 3 N T Z a I i A v P j x F b n R y e S B U e X B l P S J G a W x s Q 2 9 s d W 1 u V H l w Z X M i I F Z h b H V l P S J z Q m d Z R 0 F 3 T U R C U V U 9 I i A v P j x F b n R y e S B U e X B l P S J G a W x s Q 2 9 s d W 1 u T m F t Z X M i I F Z h b H V l P S J z W y Z x d W 9 0 O 0 N l b n R l c i B O Y W 1 l J n F 1 b 3 Q 7 L C Z x d W 9 0 O 0 N v d W 5 0 e S Z x d W 9 0 O y w m c X V v d D t D a X R 5 J n F 1 b 3 Q 7 L C Z x d W 9 0 O 1 p p c G N v Z G U m c X V v d D s s J n F 1 b 3 Q 7 Q 2 V u d G V y I E N h c G F j a X R 5 J n F 1 b 3 Q 7 L C Z x d W 9 0 O 1 B h c n R p Y 2 l w Y W 5 0 c y B T Z X J 2 Z W Q g L S B U b 3 R h b C Z x d W 9 0 O y w m c X V v d D t B R E E m c X V v d D s s J n F 1 b 3 Q 7 V X R p b G l 6 Y X R p b 2 4 g U m F 0 Z S Z x d W 9 0 O 1 0 i I C 8 + P E V u d H J 5 I F R 5 c G U 9 I k Z p b G x T d G F 0 d X M i I F Z h b H V l P S J z Q 2 9 t c G x l d G U i I C 8 + P E V u d H J 5 I F R 5 c G U 9 I l J l b G F 0 a W 9 u c 2 h p c E l u Z m 9 D b 2 5 0 Y W l u Z X I i I F Z h b H V l P S J z e y Z x d W 9 0 O 2 N v b H V t b k N v d W 5 0 J n F 1 b 3 Q 7 O j g s J n F 1 b 3 Q 7 a 2 V 5 Q 2 9 s d W 1 u T m F t Z X M m c X V v d D s 6 W 1 0 s J n F 1 b 3 Q 7 c X V l c n l S Z W x h d G l v b n N o a X B z J n F 1 b 3 Q 7 O l t d L C Z x d W 9 0 O 2 N v b H V t b k l k Z W 5 0 a X R p Z X M m c X V v d D s 6 W y Z x d W 9 0 O 1 N l Y 3 R p b 2 4 x L 1 R h Y m x l M S 9 B d X R v U m V t b 3 Z l Z E N v b H V t b n M x L n t D Z W 5 0 Z X I g T m F t Z S w w f S Z x d W 9 0 O y w m c X V v d D t T Z W N 0 a W 9 u M S 9 U Y W J s Z T E v Q X V 0 b 1 J l b W 9 2 Z W R D b 2 x 1 b W 5 z M S 5 7 Q 2 9 1 b n R 5 L D F 9 J n F 1 b 3 Q 7 L C Z x d W 9 0 O 1 N l Y 3 R p b 2 4 x L 1 R h Y m x l M S 9 B d X R v U m V t b 3 Z l Z E N v b H V t b n M x L n t D a X R 5 L D J 9 J n F 1 b 3 Q 7 L C Z x d W 9 0 O 1 N l Y 3 R p b 2 4 x L 1 R h Y m x l M S 9 B d X R v U m V t b 3 Z l Z E N v b H V t b n M x L n t a a X B j b 2 R l L D N 9 J n F 1 b 3 Q 7 L C Z x d W 9 0 O 1 N l Y 3 R p b 2 4 x L 1 R h Y m x l M S 9 B d X R v U m V t b 3 Z l Z E N v b H V t b n M x L n t D Z W 5 0 Z X I g Q 2 F w Y W N p d H k s N H 0 m c X V v d D s s J n F 1 b 3 Q 7 U 2 V j d G l v b j E v V G F i b G U x L 0 F 1 d G 9 S Z W 1 v d m V k Q 2 9 s d W 1 u c z E u e 1 B h c n R p Y 2 l w Y W 5 0 c y B T Z X J 2 Z W Q g L S B U b 3 R h b C w 1 f S Z x d W 9 0 O y w m c X V v d D t T Z W N 0 a W 9 u M S 9 U Y W J s Z T E v Q X V 0 b 1 J l b W 9 2 Z W R D b 2 x 1 b W 5 z M S 5 7 Q U R B L D Z 9 J n F 1 b 3 Q 7 L C Z x d W 9 0 O 1 N l Y 3 R p b 2 4 x L 1 R h Y m x l M S 9 B d X R v U m V t b 3 Z l Z E N v b H V t b n M x L n t V d G l s a X p h d G l v b i B S Y X R l L D d 9 J n F 1 b 3 Q 7 X S w m c X V v d D t D b 2 x 1 b W 5 D b 3 V u d C Z x d W 9 0 O z o 4 L C Z x d W 9 0 O 0 t l e U N v b H V t b k 5 h b W V z J n F 1 b 3 Q 7 O l t d L C Z x d W 9 0 O 0 N v b H V t b k l k Z W 5 0 a X R p Z X M m c X V v d D s 6 W y Z x d W 9 0 O 1 N l Y 3 R p b 2 4 x L 1 R h Y m x l M S 9 B d X R v U m V t b 3 Z l Z E N v b H V t b n M x L n t D Z W 5 0 Z X I g T m F t Z S w w f S Z x d W 9 0 O y w m c X V v d D t T Z W N 0 a W 9 u M S 9 U Y W J s Z T E v Q X V 0 b 1 J l b W 9 2 Z W R D b 2 x 1 b W 5 z M S 5 7 Q 2 9 1 b n R 5 L D F 9 J n F 1 b 3 Q 7 L C Z x d W 9 0 O 1 N l Y 3 R p b 2 4 x L 1 R h Y m x l M S 9 B d X R v U m V t b 3 Z l Z E N v b H V t b n M x L n t D a X R 5 L D J 9 J n F 1 b 3 Q 7 L C Z x d W 9 0 O 1 N l Y 3 R p b 2 4 x L 1 R h Y m x l M S 9 B d X R v U m V t b 3 Z l Z E N v b H V t b n M x L n t a a X B j b 2 R l L D N 9 J n F 1 b 3 Q 7 L C Z x d W 9 0 O 1 N l Y 3 R p b 2 4 x L 1 R h Y m x l M S 9 B d X R v U m V t b 3 Z l Z E N v b H V t b n M x L n t D Z W 5 0 Z X I g Q 2 F w Y W N p d H k s N H 0 m c X V v d D s s J n F 1 b 3 Q 7 U 2 V j d G l v b j E v V G F i b G U x L 0 F 1 d G 9 S Z W 1 v d m V k Q 2 9 s d W 1 u c z E u e 1 B h c n R p Y 2 l w Y W 5 0 c y B T Z X J 2 Z W Q g L S B U b 3 R h b C w 1 f S Z x d W 9 0 O y w m c X V v d D t T Z W N 0 a W 9 u M S 9 U Y W J s Z T E v Q X V 0 b 1 J l b W 9 2 Z W R D b 2 x 1 b W 5 z M S 5 7 Q U R B L D Z 9 J n F 1 b 3 Q 7 L C Z x d W 9 0 O 1 N l Y 3 R p b 2 4 x L 1 R h Y m x l M S 9 B d X R v U m V t b 3 Z l Z E N v b H V t b n M x L n t V d G l s a X p h d G l v b i B S Y X R l L D d 9 J n F 1 b 3 Q 7 X S w m c X V v d D t S Z W x h d G l v b n N o a X B J b m Z v J n F 1 b 3 Q 7 O l t d f S I g L z 4 8 L 1 N 0 Y W J s Z U V u d H J p Z X M + P C 9 J d G V t P j x J d G V t P j x J d G V t T G 9 j Y X R p b 2 4 + P E l 0 Z W 1 U e X B l P k Z v c m 1 1 b G E 8 L 0 l 0 Z W 1 U e X B l P j x J d G V t U G F 0 a D 5 T Z W N 0 a W 9 u M S 9 U Y W J s Z T E v U 2 9 1 c m N l P C 9 J d G V t U G F 0 a D 4 8 L 0 l 0 Z W 1 M b 2 N h d G l v b j 4 8 U 3 R h Y m x l R W 5 0 c m l l c y A v P j w v S X R l b T 4 8 S X R l b T 4 8 S X R l b U x v Y 2 F 0 a W 9 u P j x J d G V t V H l w Z T 5 G b 3 J t d W x h P C 9 J d G V t V H l w Z T 4 8 S X R l b V B h d G g + U 2 V j d G l v b j E v V G F i b G U x L 1 R h Y m x l M V 9 U Y W J s Z T w v S X R l b V B h d G g + P C 9 J d G V t T G 9 j Y X R p b 2 4 + P F N 0 Y W J s Z U V u d H J p Z X M g L z 4 8 L 0 l 0 Z W 0 + P E l 0 Z W 0 + P E l 0 Z W 1 M b 2 N h d G l v b j 4 8 S X R l b V R 5 c G U + R m 9 y b X V s Y T w v S X R l b V R 5 c G U + P E l 0 Z W 1 Q Y X R o P l N l Y 3 R p b 2 4 x L 1 R h Y m x l M S 9 D a G F u Z 2 V k J T I w V H l w Z T w v S X R l b V B h d G g + P C 9 J d G V t T G 9 j Y X R p b 2 4 + P F N 0 Y W J s Z U V u d H J p Z X M g L z 4 8 L 0 l 0 Z W 0 + P E l 0 Z W 0 + P E l 0 Z W 1 M b 2 N h d G l v b j 4 8 S X R l b V R 5 c G U + R m 9 y b X V s Y T w v S X R l b V R 5 c G U + P E l 0 Z W 1 Q Y X R o P l N l Y 3 R p b 2 4 x L 1 R h Y m x l M S 9 S Z W 1 v d m V k J T I w Q 2 9 s d W 1 u c z w v S X R l b V B h d G g + P C 9 J d G V t T G 9 j Y X R p b 2 4 + P F N 0 Y W J s Z U V u d H J p Z X M g L z 4 8 L 0 l 0 Z W 0 + P E l 0 Z W 0 + P E l 0 Z W 1 M b 2 N h d G l v b j 4 8 S X R l b V R 5 c G U + R m 9 y b X V s Y T w v S X R l b V R 5 c G U + P E l 0 Z W 1 Q Y X R o P l N l Y 3 R p b 2 4 x L 1 R h Y m x l M S 9 S Z W 9 y Z G V y Z W Q l M j B D b 2 x 1 b W 5 z P C 9 J d G V t U G F 0 a D 4 8 L 0 l 0 Z W 1 M b 2 N h d G l v b j 4 8 U 3 R h Y m x l R W 5 0 c m l l c y A v P j w v S X R l b T 4 8 S X R l b T 4 8 S X R l b U x v Y 2 F 0 a W 9 u P j x J d G V t V H l w Z T 5 G b 3 J t d W x h P C 9 J d G V t V H l w Z T 4 8 S X R l b V B h d G g + U 2 V j d G l v b j E v V G F i b G U x L 1 J l b W 9 2 Z W Q l M j B D b 2 x 1 b W 5 z M T w v S X R l b V B h d G g + P C 9 J d G V t T G 9 j Y X R p b 2 4 + P F N 0 Y W J s Z U V u d H J p Z X M g L z 4 8 L 0 l 0 Z W 0 + P C 9 J d G V t c z 4 8 L 0 x v Y 2 F s U G F j a 2 F n Z U 1 l d G F k Y X R h R m l s Z T 4 W A A A A U E s F B g A A A A A A A A A A A A A A A A A A A A A A A N o A A A A B A A A A 0 I y d 3 w E V 0 R G M e g D A T 8 K X 6 w E A A A D x x M l G H P G z Q b R T o i L Q x t J + A A A A A A I A A A A A A A N m A A D A A A A A E A A A A E z M o u + r s j 5 P r e l w e A I f h n U A A A A A B I A A A K A A A A A Q A A A A V 7 2 a w 8 I G 6 V X B Q p P 8 V C C X 3 l A A A A A g t 9 g Q C 0 m E + P d s j C q Q o I U H U z h r A W H 6 p a G g u U k t c v u i 5 1 A b O M A O A m u d c w c K 5 g s t q F f c G + v M q 2 Z 7 A Z p o F B s y k g Z V D q / 9 m b 4 / e c Q S T N z e I h s U 3 x Q A A A B o p i K t e + A y h H I 0 u T W 9 t M j m f D N X 9 g = = < / D a t a M a s h u p > 
</file>

<file path=customXml/itemProps1.xml><?xml version="1.0" encoding="utf-8"?>
<ds:datastoreItem xmlns:ds="http://schemas.openxmlformats.org/officeDocument/2006/customXml" ds:itemID="{B3B757EC-AB18-4F77-A02C-6806529AC45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Smith, Adam@CDA</dc:creator>
  <cp:keywords/>
  <dc:description/>
  <cp:lastModifiedBy>Hendrickson, Brett@CDA</cp:lastModifiedBy>
  <dcterms:created xsi:type="dcterms:W3CDTF">2020-03-05T17:12:34Z</dcterms:created>
  <dcterms:modified xsi:type="dcterms:W3CDTF">2024-03-07T15:50:20Z</dcterms:modified>
  <cp:category/>
  <cp:version/>
  <cp:contentType/>
  <cp:contentStatus/>
</cp:coreProperties>
</file>